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</calcChain>
</file>

<file path=xl/sharedStrings.xml><?xml version="1.0" encoding="utf-8"?>
<sst xmlns="http://schemas.openxmlformats.org/spreadsheetml/2006/main" count="109" uniqueCount="109">
  <si>
    <t>1년</t>
    <phoneticPr fontId="1" type="noConversion"/>
  </si>
  <si>
    <t>2년</t>
    <phoneticPr fontId="1" type="noConversion"/>
  </si>
  <si>
    <t>3년</t>
    <phoneticPr fontId="1" type="noConversion"/>
  </si>
  <si>
    <t>4년</t>
    <phoneticPr fontId="1" type="noConversion"/>
  </si>
  <si>
    <t>5년</t>
    <phoneticPr fontId="1" type="noConversion"/>
  </si>
  <si>
    <t>6년</t>
    <phoneticPr fontId="1" type="noConversion"/>
  </si>
  <si>
    <t>7년</t>
    <phoneticPr fontId="1" type="noConversion"/>
  </si>
  <si>
    <t>8년</t>
    <phoneticPr fontId="1" type="noConversion"/>
  </si>
  <si>
    <t>9년</t>
    <phoneticPr fontId="1" type="noConversion"/>
  </si>
  <si>
    <t>10년</t>
    <phoneticPr fontId="1" type="noConversion"/>
  </si>
  <si>
    <t>11년</t>
    <phoneticPr fontId="1" type="noConversion"/>
  </si>
  <si>
    <t>12년</t>
    <phoneticPr fontId="1" type="noConversion"/>
  </si>
  <si>
    <t>13년</t>
    <phoneticPr fontId="1" type="noConversion"/>
  </si>
  <si>
    <t>14년</t>
    <phoneticPr fontId="1" type="noConversion"/>
  </si>
  <si>
    <t>15년</t>
    <phoneticPr fontId="1" type="noConversion"/>
  </si>
  <si>
    <t>16년</t>
    <phoneticPr fontId="1" type="noConversion"/>
  </si>
  <si>
    <t>17년</t>
    <phoneticPr fontId="1" type="noConversion"/>
  </si>
  <si>
    <t>18년</t>
    <phoneticPr fontId="1" type="noConversion"/>
  </si>
  <si>
    <t>19년</t>
    <phoneticPr fontId="1" type="noConversion"/>
  </si>
  <si>
    <t>20년</t>
    <phoneticPr fontId="1" type="noConversion"/>
  </si>
  <si>
    <t>21년</t>
    <phoneticPr fontId="1" type="noConversion"/>
  </si>
  <si>
    <t>22년</t>
    <phoneticPr fontId="1" type="noConversion"/>
  </si>
  <si>
    <t>23년</t>
    <phoneticPr fontId="1" type="noConversion"/>
  </si>
  <si>
    <t>24년</t>
    <phoneticPr fontId="1" type="noConversion"/>
  </si>
  <si>
    <t>25년</t>
    <phoneticPr fontId="1" type="noConversion"/>
  </si>
  <si>
    <t>26년</t>
    <phoneticPr fontId="1" type="noConversion"/>
  </si>
  <si>
    <t>27년</t>
    <phoneticPr fontId="1" type="noConversion"/>
  </si>
  <si>
    <t>28년</t>
    <phoneticPr fontId="1" type="noConversion"/>
  </si>
  <si>
    <t>29년</t>
    <phoneticPr fontId="1" type="noConversion"/>
  </si>
  <si>
    <t>30년</t>
    <phoneticPr fontId="1" type="noConversion"/>
  </si>
  <si>
    <t>31년</t>
    <phoneticPr fontId="1" type="noConversion"/>
  </si>
  <si>
    <t>32년</t>
    <phoneticPr fontId="1" type="noConversion"/>
  </si>
  <si>
    <t>33년</t>
    <phoneticPr fontId="1" type="noConversion"/>
  </si>
  <si>
    <t>34년</t>
    <phoneticPr fontId="1" type="noConversion"/>
  </si>
  <si>
    <t>35년</t>
    <phoneticPr fontId="1" type="noConversion"/>
  </si>
  <si>
    <t>36년</t>
    <phoneticPr fontId="1" type="noConversion"/>
  </si>
  <si>
    <t>37년</t>
    <phoneticPr fontId="1" type="noConversion"/>
  </si>
  <si>
    <t>38년</t>
    <phoneticPr fontId="1" type="noConversion"/>
  </si>
  <si>
    <t>39년</t>
    <phoneticPr fontId="1" type="noConversion"/>
  </si>
  <si>
    <t>40년</t>
    <phoneticPr fontId="1" type="noConversion"/>
  </si>
  <si>
    <t>41년</t>
    <phoneticPr fontId="1" type="noConversion"/>
  </si>
  <si>
    <t>42년</t>
    <phoneticPr fontId="1" type="noConversion"/>
  </si>
  <si>
    <t>43년</t>
    <phoneticPr fontId="1" type="noConversion"/>
  </si>
  <si>
    <t>44년</t>
    <phoneticPr fontId="1" type="noConversion"/>
  </si>
  <si>
    <t>45년</t>
    <phoneticPr fontId="1" type="noConversion"/>
  </si>
  <si>
    <t>46년</t>
    <phoneticPr fontId="1" type="noConversion"/>
  </si>
  <si>
    <t>47년</t>
    <phoneticPr fontId="1" type="noConversion"/>
  </si>
  <si>
    <t>48년</t>
    <phoneticPr fontId="1" type="noConversion"/>
  </si>
  <si>
    <t>49년</t>
    <phoneticPr fontId="1" type="noConversion"/>
  </si>
  <si>
    <t>50년</t>
    <phoneticPr fontId="1" type="noConversion"/>
  </si>
  <si>
    <t>월복리</t>
    <phoneticPr fontId="1" type="noConversion"/>
  </si>
  <si>
    <t>연수</t>
    <phoneticPr fontId="1" type="noConversion"/>
  </si>
  <si>
    <t>연복리</t>
    <phoneticPr fontId="1" type="noConversion"/>
  </si>
  <si>
    <t>월납금</t>
    <phoneticPr fontId="1" type="noConversion"/>
  </si>
  <si>
    <t>연이율</t>
    <phoneticPr fontId="1" type="noConversion"/>
  </si>
  <si>
    <t>개월</t>
    <phoneticPr fontId="1" type="noConversion"/>
  </si>
  <si>
    <t>일반은행방식(복리식)</t>
    <phoneticPr fontId="1" type="noConversion"/>
  </si>
  <si>
    <t>http://wtdsn.tistory.com</t>
  </si>
  <si>
    <t>1년</t>
    <phoneticPr fontId="1" type="noConversion"/>
  </si>
  <si>
    <t>2년</t>
    <phoneticPr fontId="1" type="noConversion"/>
  </si>
  <si>
    <t>3년</t>
  </si>
  <si>
    <t>4년</t>
  </si>
  <si>
    <t>5년</t>
  </si>
  <si>
    <t>6년</t>
  </si>
  <si>
    <t>7년</t>
  </si>
  <si>
    <t>8년</t>
  </si>
  <si>
    <t>9년</t>
  </si>
  <si>
    <t>10년</t>
  </si>
  <si>
    <t>11년</t>
  </si>
  <si>
    <t>12년</t>
  </si>
  <si>
    <t>13년</t>
  </si>
  <si>
    <t>14년</t>
  </si>
  <si>
    <t>15년</t>
  </si>
  <si>
    <t>16년</t>
  </si>
  <si>
    <t>17년</t>
  </si>
  <si>
    <t>18년</t>
  </si>
  <si>
    <t>19년</t>
  </si>
  <si>
    <t>20년</t>
  </si>
  <si>
    <t>21년</t>
  </si>
  <si>
    <t>22년</t>
  </si>
  <si>
    <t>23년</t>
  </si>
  <si>
    <t>24년</t>
  </si>
  <si>
    <t>25년</t>
  </si>
  <si>
    <t>26년</t>
  </si>
  <si>
    <t>27년</t>
  </si>
  <si>
    <t>28년</t>
  </si>
  <si>
    <t>29년</t>
  </si>
  <si>
    <t>30년</t>
  </si>
  <si>
    <t>31년</t>
  </si>
  <si>
    <t>32년</t>
  </si>
  <si>
    <t>33년</t>
  </si>
  <si>
    <t>34년</t>
  </si>
  <si>
    <t>35년</t>
  </si>
  <si>
    <t>36년</t>
  </si>
  <si>
    <t>37년</t>
  </si>
  <si>
    <t>38년</t>
  </si>
  <si>
    <t>39년</t>
  </si>
  <si>
    <t>40년</t>
  </si>
  <si>
    <t>41년</t>
  </si>
  <si>
    <t>42년</t>
  </si>
  <si>
    <t>43년</t>
  </si>
  <si>
    <t>44년</t>
  </si>
  <si>
    <t>45년</t>
  </si>
  <si>
    <t>46년</t>
  </si>
  <si>
    <t>47년</t>
  </si>
  <si>
    <t>48년</t>
  </si>
  <si>
    <t>49년</t>
  </si>
  <si>
    <t>50년</t>
  </si>
  <si>
    <t>&lt;--이곳에 월납입금액과 연이율을 넣으세요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</si>
</sst>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176" formatCode="&quot;₩&quot;#,##0_);[Red]\(&quot;₩&quot;#,##0\)"/>
    <numFmt numFmtId="177" formatCode="&quot;₩&quot;#,##0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22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9C0006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7F7F7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176" fontId="4" fillId="0" borderId="0" xfId="4" applyNumberFormat="1" applyFont="1">
      <alignment vertical="center"/>
    </xf>
    <xf numFmtId="0" fontId="5" fillId="4" borderId="0" xfId="2" applyFont="1">
      <alignment vertical="center"/>
    </xf>
    <xf numFmtId="176" fontId="5" fillId="4" borderId="0" xfId="2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7" fillId="0" borderId="0" xfId="4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4" borderId="0" xfId="2" applyFont="1">
      <alignment vertical="center"/>
    </xf>
    <xf numFmtId="0" fontId="8" fillId="4" borderId="0" xfId="2" applyFont="1" applyAlignment="1">
      <alignment horizontal="right" vertical="center"/>
    </xf>
    <xf numFmtId="0" fontId="0" fillId="0" borderId="0" xfId="0" applyFont="1">
      <alignment vertical="center"/>
    </xf>
    <xf numFmtId="176" fontId="9" fillId="5" borderId="1" xfId="3" applyNumberFormat="1" applyFont="1" applyFill="1" applyBorder="1">
      <alignment vertical="center"/>
    </xf>
    <xf numFmtId="0" fontId="10" fillId="4" borderId="0" xfId="2" applyFont="1" applyAlignment="1">
      <alignment horizontal="right" vertical="center"/>
    </xf>
    <xf numFmtId="176" fontId="4" fillId="3" borderId="0" xfId="1" applyNumberFormat="1" applyAlignment="1">
      <alignment horizontal="right" vertical="center"/>
    </xf>
    <xf numFmtId="0" fontId="11" fillId="5" borderId="1" xfId="3" applyFont="1" applyFill="1" applyBorder="1" applyAlignment="1">
      <alignment horizontal="right" vertical="center"/>
    </xf>
    <xf numFmtId="0" fontId="11" fillId="5" borderId="1" xfId="3" applyFont="1" applyFill="1" applyBorder="1" applyAlignment="1">
      <alignment horizontal="center" vertical="center"/>
    </xf>
    <xf numFmtId="177" fontId="3" fillId="2" borderId="0" xfId="5" applyNumberFormat="1" applyFont="1" applyFill="1" applyAlignment="1" applyProtection="1">
      <alignment horizontal="center" vertical="center"/>
    </xf>
    <xf numFmtId="10" fontId="4" fillId="3" borderId="0" xfId="1" applyNumberFormat="1" applyAlignment="1">
      <alignment horizontal="center" vertical="center"/>
    </xf>
    <xf numFmtId="0" fontId="8" fillId="4" borderId="0" xfId="2" applyFont="1" applyAlignment="1">
      <alignment horizontal="center" vertical="center"/>
    </xf>
  </cellXfs>
  <cellStyles count="6">
    <cellStyle name="40% - 강조색3" xfId="1" builtinId="39"/>
    <cellStyle name="나쁨" xfId="2" builtinId="27"/>
    <cellStyle name="설명 텍스트" xfId="3" builtinId="53"/>
    <cellStyle name="통화 [0]" xfId="4" builtinId="7"/>
    <cellStyle name="표준" xfId="0" builtinId="0"/>
    <cellStyle name="하이퍼링크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tdsn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04"/>
  <sheetViews>
    <sheetView tabSelected="1" workbookViewId="0">
      <selection activeCell="L7" sqref="L7"/>
    </sheetView>
  </sheetViews>
  <sheetFormatPr defaultRowHeight="16.5"/>
  <cols>
    <col min="1" max="1" width="1.375" customWidth="1"/>
    <col min="2" max="2" width="5.75" style="8" customWidth="1"/>
    <col min="3" max="3" width="7.125" style="12" bestFit="1" customWidth="1"/>
    <col min="4" max="4" width="13.75" style="1" bestFit="1" customWidth="1"/>
    <col min="5" max="5" width="9.125" customWidth="1"/>
    <col min="6" max="6" width="1.375" customWidth="1"/>
    <col min="7" max="7" width="20.875" bestFit="1" customWidth="1"/>
    <col min="8" max="8" width="8" customWidth="1"/>
    <col min="9" max="9" width="5.375" style="9" bestFit="1" customWidth="1"/>
    <col min="10" max="10" width="14.375" bestFit="1" customWidth="1"/>
  </cols>
  <sheetData>
    <row r="1" spans="2:11" ht="10.5" customHeight="1"/>
    <row r="2" spans="2:11">
      <c r="C2" s="14" t="s">
        <v>53</v>
      </c>
      <c r="D2" s="15">
        <v>800000</v>
      </c>
      <c r="E2" s="14" t="s">
        <v>54</v>
      </c>
      <c r="F2" s="19">
        <v>4.7E-2</v>
      </c>
      <c r="G2" s="19"/>
      <c r="H2" s="20" t="s">
        <v>108</v>
      </c>
      <c r="I2" s="20"/>
      <c r="J2" s="20"/>
      <c r="K2" s="20"/>
    </row>
    <row r="4" spans="2:11">
      <c r="C4" s="8" t="s">
        <v>55</v>
      </c>
      <c r="D4" s="6" t="s">
        <v>50</v>
      </c>
      <c r="E4" s="5"/>
      <c r="F4" s="5"/>
      <c r="G4" s="7" t="s">
        <v>56</v>
      </c>
      <c r="I4" s="16" t="s">
        <v>51</v>
      </c>
      <c r="J4" s="17" t="s">
        <v>52</v>
      </c>
    </row>
    <row r="5" spans="2:11">
      <c r="C5" s="12">
        <v>1</v>
      </c>
      <c r="D5" s="1">
        <f>D2*F2/12+D2</f>
        <v>803133.33333333337</v>
      </c>
      <c r="G5" s="4">
        <f>D$2*(F$2/12)+D2</f>
        <v>803133.33333333337</v>
      </c>
      <c r="H5" s="4"/>
      <c r="I5" s="16" t="s">
        <v>58</v>
      </c>
      <c r="J5" s="13">
        <f>(D$2*12*F$2)+(D$2*12)</f>
        <v>10051200</v>
      </c>
    </row>
    <row r="6" spans="2:11">
      <c r="C6" s="12">
        <v>2</v>
      </c>
      <c r="D6" s="1">
        <f t="shared" ref="D6:D69" si="0">((D$2+D5)*(F$2/12))+D$2+D5</f>
        <v>1609412.2722222223</v>
      </c>
      <c r="G6" s="4">
        <f t="shared" ref="G6:G69" si="1">C6*D$2*(F$2/12)+D$2+G5</f>
        <v>1609400</v>
      </c>
      <c r="H6" s="4"/>
      <c r="I6" s="16" t="s">
        <v>59</v>
      </c>
      <c r="J6" s="13">
        <f t="shared" ref="J6:J37" si="2">((J5+D$2*12)*F$2)+(J5+(D$2*12))</f>
        <v>20574806.399999999</v>
      </c>
    </row>
    <row r="7" spans="2:11">
      <c r="C7" s="12">
        <v>3</v>
      </c>
      <c r="D7" s="1">
        <f t="shared" si="0"/>
        <v>2418849.1369550927</v>
      </c>
      <c r="G7" s="4">
        <f t="shared" si="1"/>
        <v>2418800</v>
      </c>
      <c r="H7" s="4"/>
      <c r="I7" s="16" t="s">
        <v>60</v>
      </c>
      <c r="J7" s="13">
        <f t="shared" si="2"/>
        <v>31593022.300799999</v>
      </c>
    </row>
    <row r="8" spans="2:11">
      <c r="C8" s="12">
        <v>4</v>
      </c>
      <c r="D8" s="1">
        <f t="shared" si="0"/>
        <v>3231456.2960748337</v>
      </c>
      <c r="G8" s="4">
        <f t="shared" si="1"/>
        <v>3231333.3333333335</v>
      </c>
      <c r="H8" s="4"/>
      <c r="I8" s="16" t="s">
        <v>61</v>
      </c>
      <c r="J8" s="13">
        <f t="shared" si="2"/>
        <v>43129094.348937593</v>
      </c>
    </row>
    <row r="9" spans="2:11">
      <c r="C9" s="12">
        <v>5</v>
      </c>
      <c r="D9" s="1">
        <f t="shared" si="0"/>
        <v>4047246.1665677936</v>
      </c>
      <c r="G9" s="4">
        <f t="shared" si="1"/>
        <v>4047000</v>
      </c>
      <c r="H9" s="4"/>
      <c r="I9" s="16" t="s">
        <v>62</v>
      </c>
      <c r="J9" s="13">
        <f t="shared" si="2"/>
        <v>55207361.78333766</v>
      </c>
    </row>
    <row r="10" spans="2:11">
      <c r="C10" s="12">
        <v>6</v>
      </c>
      <c r="D10" s="1">
        <f t="shared" si="0"/>
        <v>4866231.2140535172</v>
      </c>
      <c r="G10" s="4">
        <f t="shared" si="1"/>
        <v>4865800</v>
      </c>
      <c r="H10" s="4"/>
      <c r="I10" s="16" t="s">
        <v>63</v>
      </c>
      <c r="J10" s="13">
        <f t="shared" si="2"/>
        <v>67853307.787154526</v>
      </c>
    </row>
    <row r="11" spans="2:11">
      <c r="C11" s="12">
        <v>7</v>
      </c>
      <c r="D11" s="1">
        <f t="shared" si="0"/>
        <v>5688423.9529752266</v>
      </c>
      <c r="G11" s="4">
        <f t="shared" si="1"/>
        <v>5687733.333333333</v>
      </c>
      <c r="H11" s="4"/>
      <c r="I11" s="16" t="s">
        <v>64</v>
      </c>
      <c r="J11" s="13">
        <f t="shared" si="2"/>
        <v>81093613.253150791</v>
      </c>
    </row>
    <row r="12" spans="2:11">
      <c r="C12" s="12">
        <v>8</v>
      </c>
      <c r="D12" s="1">
        <f t="shared" si="0"/>
        <v>6513836.9467910463</v>
      </c>
      <c r="G12" s="4">
        <f t="shared" si="1"/>
        <v>6512800</v>
      </c>
      <c r="H12" s="4"/>
      <c r="I12" s="16" t="s">
        <v>65</v>
      </c>
      <c r="J12" s="13">
        <f t="shared" si="2"/>
        <v>94956213.076048881</v>
      </c>
    </row>
    <row r="13" spans="2:11">
      <c r="C13" s="12">
        <v>9</v>
      </c>
      <c r="D13" s="1">
        <f t="shared" si="0"/>
        <v>7342482.8081659777</v>
      </c>
      <c r="G13" s="4">
        <f t="shared" si="1"/>
        <v>7341000</v>
      </c>
      <c r="H13" s="4"/>
      <c r="I13" s="16" t="s">
        <v>66</v>
      </c>
      <c r="J13" s="13">
        <f t="shared" si="2"/>
        <v>109470355.09062319</v>
      </c>
    </row>
    <row r="14" spans="2:11">
      <c r="C14" s="12">
        <v>10</v>
      </c>
      <c r="D14" s="1">
        <f t="shared" si="0"/>
        <v>8174374.1991646281</v>
      </c>
      <c r="G14" s="4">
        <f t="shared" si="1"/>
        <v>8172333.333333333</v>
      </c>
      <c r="H14" s="4"/>
      <c r="I14" s="16" t="s">
        <v>67</v>
      </c>
      <c r="J14" s="13">
        <f t="shared" si="2"/>
        <v>124666661.77988248</v>
      </c>
    </row>
    <row r="15" spans="2:11">
      <c r="C15" s="12">
        <v>11</v>
      </c>
      <c r="D15" s="1">
        <f t="shared" si="0"/>
        <v>9009523.83144469</v>
      </c>
      <c r="G15" s="4">
        <f t="shared" si="1"/>
        <v>9006800</v>
      </c>
      <c r="H15" s="4"/>
      <c r="I15" s="16" t="s">
        <v>68</v>
      </c>
      <c r="J15" s="13">
        <f t="shared" si="2"/>
        <v>140577194.88353696</v>
      </c>
    </row>
    <row r="16" spans="2:11" s="2" customFormat="1">
      <c r="B16" s="11" t="s">
        <v>0</v>
      </c>
      <c r="C16" s="2">
        <v>12</v>
      </c>
      <c r="D16" s="3">
        <f t="shared" si="0"/>
        <v>9847944.4664511811</v>
      </c>
      <c r="G16" s="3">
        <f t="shared" si="1"/>
        <v>9844400</v>
      </c>
      <c r="H16" s="3"/>
      <c r="I16" s="16" t="s">
        <v>69</v>
      </c>
      <c r="J16" s="13">
        <f t="shared" si="2"/>
        <v>157235523.04306319</v>
      </c>
    </row>
    <row r="17" spans="2:16">
      <c r="C17" s="12">
        <v>13</v>
      </c>
      <c r="D17" s="1">
        <f t="shared" si="0"/>
        <v>10689648.915611448</v>
      </c>
      <c r="G17" s="4">
        <f t="shared" si="1"/>
        <v>10685133.333333334</v>
      </c>
      <c r="I17" s="16" t="s">
        <v>70</v>
      </c>
      <c r="J17" s="13">
        <f t="shared" si="2"/>
        <v>174676792.62608716</v>
      </c>
    </row>
    <row r="18" spans="2:16">
      <c r="C18" s="12">
        <v>14</v>
      </c>
      <c r="D18" s="1">
        <f t="shared" si="0"/>
        <v>11534650.040530926</v>
      </c>
      <c r="G18" s="4">
        <f t="shared" si="1"/>
        <v>11529000</v>
      </c>
      <c r="I18" s="16" t="s">
        <v>71</v>
      </c>
      <c r="J18" s="13">
        <f t="shared" si="2"/>
        <v>192937801.87951326</v>
      </c>
    </row>
    <row r="19" spans="2:16">
      <c r="C19" s="12">
        <v>15</v>
      </c>
      <c r="D19" s="1">
        <f t="shared" si="0"/>
        <v>12382960.753189672</v>
      </c>
      <c r="G19" s="4">
        <f t="shared" si="1"/>
        <v>12376000</v>
      </c>
      <c r="I19" s="16" t="s">
        <v>72</v>
      </c>
      <c r="J19" s="13">
        <f t="shared" si="2"/>
        <v>212057078.56785038</v>
      </c>
    </row>
    <row r="20" spans="2:16">
      <c r="C20" s="12">
        <v>16</v>
      </c>
      <c r="D20" s="1">
        <f t="shared" si="0"/>
        <v>13234594.016139664</v>
      </c>
      <c r="G20" s="4">
        <f t="shared" si="1"/>
        <v>13226133.333333334</v>
      </c>
      <c r="I20" s="16" t="s">
        <v>73</v>
      </c>
      <c r="J20" s="13">
        <f t="shared" si="2"/>
        <v>232074961.26053935</v>
      </c>
    </row>
    <row r="21" spans="2:16">
      <c r="C21" s="12">
        <v>17</v>
      </c>
      <c r="D21" s="1">
        <f t="shared" si="0"/>
        <v>14089562.842702877</v>
      </c>
      <c r="G21" s="4">
        <f t="shared" si="1"/>
        <v>14079400</v>
      </c>
      <c r="I21" s="16" t="s">
        <v>74</v>
      </c>
      <c r="J21" s="13">
        <f t="shared" si="2"/>
        <v>253033684.43978471</v>
      </c>
    </row>
    <row r="22" spans="2:16" ht="16.5" customHeight="1">
      <c r="C22" s="12">
        <v>18</v>
      </c>
      <c r="D22" s="1">
        <f t="shared" si="0"/>
        <v>14947880.297170131</v>
      </c>
      <c r="G22" s="4">
        <f t="shared" si="1"/>
        <v>14935800</v>
      </c>
      <c r="I22" s="16" t="s">
        <v>75</v>
      </c>
      <c r="J22" s="13">
        <f t="shared" si="2"/>
        <v>274977467.60845459</v>
      </c>
      <c r="L22" s="18" t="s">
        <v>57</v>
      </c>
      <c r="M22" s="18"/>
      <c r="N22" s="18"/>
      <c r="O22" s="18"/>
      <c r="P22" s="18"/>
    </row>
    <row r="23" spans="2:16" ht="16.5" customHeight="1">
      <c r="C23" s="12">
        <v>19</v>
      </c>
      <c r="D23" s="1">
        <f t="shared" si="0"/>
        <v>15809559.495000713</v>
      </c>
      <c r="G23" s="4">
        <f t="shared" si="1"/>
        <v>15795333.333333334</v>
      </c>
      <c r="I23" s="16" t="s">
        <v>76</v>
      </c>
      <c r="J23" s="13">
        <f t="shared" si="2"/>
        <v>297952608.58605194</v>
      </c>
      <c r="L23" s="18"/>
      <c r="M23" s="18"/>
      <c r="N23" s="18"/>
      <c r="O23" s="18"/>
      <c r="P23" s="18"/>
    </row>
    <row r="24" spans="2:16" ht="16.5" customHeight="1">
      <c r="C24" s="12">
        <v>20</v>
      </c>
      <c r="D24" s="1">
        <f t="shared" si="0"/>
        <v>16674613.603022799</v>
      </c>
      <c r="G24" s="4">
        <f t="shared" si="1"/>
        <v>16658000</v>
      </c>
      <c r="I24" s="16" t="s">
        <v>77</v>
      </c>
      <c r="J24" s="13">
        <f t="shared" si="2"/>
        <v>322007581.18959635</v>
      </c>
      <c r="L24" s="18"/>
      <c r="M24" s="18"/>
      <c r="N24" s="18"/>
      <c r="O24" s="18"/>
      <c r="P24" s="18"/>
    </row>
    <row r="25" spans="2:16">
      <c r="C25" s="12">
        <v>21</v>
      </c>
      <c r="D25" s="1">
        <f t="shared" si="0"/>
        <v>17543055.839634638</v>
      </c>
      <c r="G25" s="4">
        <f t="shared" si="1"/>
        <v>17523800</v>
      </c>
      <c r="I25" s="16" t="s">
        <v>78</v>
      </c>
      <c r="J25" s="13">
        <f t="shared" si="2"/>
        <v>347193137.50550741</v>
      </c>
    </row>
    <row r="26" spans="2:16">
      <c r="C26" s="12">
        <v>22</v>
      </c>
      <c r="D26" s="1">
        <f t="shared" si="0"/>
        <v>18414899.475006539</v>
      </c>
      <c r="G26" s="4">
        <f t="shared" si="1"/>
        <v>18392733.333333332</v>
      </c>
      <c r="I26" s="16" t="s">
        <v>79</v>
      </c>
      <c r="J26" s="13">
        <f t="shared" si="2"/>
        <v>373562414.96826625</v>
      </c>
    </row>
    <row r="27" spans="2:16">
      <c r="C27" s="12">
        <v>23</v>
      </c>
      <c r="D27" s="1">
        <f t="shared" si="0"/>
        <v>19290157.831283648</v>
      </c>
      <c r="G27" s="4">
        <f t="shared" si="1"/>
        <v>19264800</v>
      </c>
      <c r="I27" s="16" t="s">
        <v>80</v>
      </c>
      <c r="J27" s="13">
        <f t="shared" si="2"/>
        <v>401171048.47177476</v>
      </c>
    </row>
    <row r="28" spans="2:16" s="2" customFormat="1">
      <c r="B28" s="11" t="s">
        <v>1</v>
      </c>
      <c r="C28" s="2">
        <v>24</v>
      </c>
      <c r="D28" s="3">
        <f t="shared" si="0"/>
        <v>20168844.28278951</v>
      </c>
      <c r="G28" s="3">
        <f t="shared" si="1"/>
        <v>20140000</v>
      </c>
      <c r="I28" s="16" t="s">
        <v>81</v>
      </c>
      <c r="J28" s="13">
        <f t="shared" si="2"/>
        <v>430077287.74994814</v>
      </c>
    </row>
    <row r="29" spans="2:16">
      <c r="C29" s="12">
        <v>25</v>
      </c>
      <c r="D29" s="1">
        <f t="shared" si="0"/>
        <v>21050972.256230436</v>
      </c>
      <c r="G29" s="4">
        <f t="shared" si="1"/>
        <v>21018333.333333332</v>
      </c>
      <c r="I29" s="16" t="s">
        <v>82</v>
      </c>
      <c r="J29" s="13">
        <f t="shared" si="2"/>
        <v>460342120.27419573</v>
      </c>
    </row>
    <row r="30" spans="2:16">
      <c r="C30" s="12">
        <v>26</v>
      </c>
      <c r="D30" s="1">
        <f t="shared" si="0"/>
        <v>21936555.230900671</v>
      </c>
      <c r="G30" s="4">
        <f t="shared" si="1"/>
        <v>21899800</v>
      </c>
      <c r="I30" s="16" t="s">
        <v>83</v>
      </c>
      <c r="J30" s="13">
        <f t="shared" si="2"/>
        <v>492029399.92708296</v>
      </c>
    </row>
    <row r="31" spans="2:16">
      <c r="C31" s="12">
        <v>27</v>
      </c>
      <c r="D31" s="1">
        <f t="shared" si="0"/>
        <v>22825606.738888364</v>
      </c>
      <c r="G31" s="4">
        <f t="shared" si="1"/>
        <v>22784400</v>
      </c>
      <c r="I31" s="16" t="s">
        <v>84</v>
      </c>
      <c r="J31" s="13">
        <f t="shared" si="2"/>
        <v>525205981.72365588</v>
      </c>
    </row>
    <row r="32" spans="2:16">
      <c r="C32" s="12">
        <v>28</v>
      </c>
      <c r="D32" s="1">
        <f t="shared" si="0"/>
        <v>23718140.365282342</v>
      </c>
      <c r="G32" s="4">
        <f t="shared" si="1"/>
        <v>23672133.333333332</v>
      </c>
      <c r="I32" s="16" t="s">
        <v>85</v>
      </c>
      <c r="J32" s="13">
        <f t="shared" si="2"/>
        <v>559941862.86466765</v>
      </c>
    </row>
    <row r="33" spans="2:10">
      <c r="C33" s="12">
        <v>29</v>
      </c>
      <c r="D33" s="1">
        <f t="shared" si="0"/>
        <v>24614169.748379696</v>
      </c>
      <c r="G33" s="4">
        <f t="shared" si="1"/>
        <v>24563000</v>
      </c>
      <c r="I33" s="16" t="s">
        <v>86</v>
      </c>
      <c r="J33" s="13">
        <f t="shared" si="2"/>
        <v>596310330.41930699</v>
      </c>
    </row>
    <row r="34" spans="2:10">
      <c r="C34" s="12">
        <v>30</v>
      </c>
      <c r="D34" s="1">
        <f t="shared" si="0"/>
        <v>25513708.579894185</v>
      </c>
      <c r="G34" s="4">
        <f t="shared" si="1"/>
        <v>25457000</v>
      </c>
      <c r="I34" s="16" t="s">
        <v>87</v>
      </c>
      <c r="J34" s="13">
        <f t="shared" si="2"/>
        <v>634388115.94901443</v>
      </c>
    </row>
    <row r="35" spans="2:10">
      <c r="C35" s="12">
        <v>31</v>
      </c>
      <c r="D35" s="1">
        <f t="shared" si="0"/>
        <v>26416770.605165437</v>
      </c>
      <c r="G35" s="4">
        <f t="shared" si="1"/>
        <v>26354133.333333332</v>
      </c>
      <c r="I35" s="16" t="s">
        <v>88</v>
      </c>
      <c r="J35" s="13">
        <f t="shared" si="2"/>
        <v>674255557.3986181</v>
      </c>
    </row>
    <row r="36" spans="2:10">
      <c r="C36" s="12">
        <v>32</v>
      </c>
      <c r="D36" s="1">
        <f t="shared" si="0"/>
        <v>27323369.623369001</v>
      </c>
      <c r="G36" s="4">
        <f t="shared" si="1"/>
        <v>27254400</v>
      </c>
      <c r="I36" s="16" t="s">
        <v>89</v>
      </c>
      <c r="J36" s="13">
        <f t="shared" si="2"/>
        <v>715996768.59635317</v>
      </c>
    </row>
    <row r="37" spans="2:10">
      <c r="C37" s="12">
        <v>33</v>
      </c>
      <c r="D37" s="1">
        <f t="shared" si="0"/>
        <v>28233519.487727195</v>
      </c>
      <c r="G37" s="4">
        <f t="shared" si="1"/>
        <v>28157800</v>
      </c>
      <c r="I37" s="16" t="s">
        <v>90</v>
      </c>
      <c r="J37" s="13">
        <f t="shared" si="2"/>
        <v>759699816.72038174</v>
      </c>
    </row>
    <row r="38" spans="2:10">
      <c r="C38" s="12">
        <v>34</v>
      </c>
      <c r="D38" s="1">
        <f t="shared" si="0"/>
        <v>29147234.105720792</v>
      </c>
      <c r="G38" s="4">
        <f t="shared" si="1"/>
        <v>29064333.333333332</v>
      </c>
      <c r="I38" s="16" t="s">
        <v>91</v>
      </c>
      <c r="J38" s="13">
        <f t="shared" ref="J38:J54" si="3">((J37+D$2*12)*F$2)+(J37+(D$2*12))</f>
        <v>805456908.10623968</v>
      </c>
    </row>
    <row r="39" spans="2:10">
      <c r="C39" s="12">
        <v>35</v>
      </c>
      <c r="D39" s="1">
        <f t="shared" si="0"/>
        <v>30064527.439301532</v>
      </c>
      <c r="G39" s="4">
        <f t="shared" si="1"/>
        <v>29974000</v>
      </c>
      <c r="I39" s="16" t="s">
        <v>92</v>
      </c>
      <c r="J39" s="13">
        <f t="shared" si="3"/>
        <v>853364582.787233</v>
      </c>
    </row>
    <row r="40" spans="2:10" s="2" customFormat="1">
      <c r="B40" s="11" t="s">
        <v>2</v>
      </c>
      <c r="C40" s="2">
        <v>36</v>
      </c>
      <c r="D40" s="3">
        <f t="shared" si="0"/>
        <v>30985413.505105462</v>
      </c>
      <c r="G40" s="3">
        <f t="shared" si="1"/>
        <v>30886800</v>
      </c>
      <c r="I40" s="16" t="s">
        <v>93</v>
      </c>
      <c r="J40" s="13">
        <f t="shared" si="3"/>
        <v>903523918.17823291</v>
      </c>
    </row>
    <row r="41" spans="2:10">
      <c r="C41" s="12">
        <v>37</v>
      </c>
      <c r="D41" s="1">
        <f t="shared" si="0"/>
        <v>31909906.374667127</v>
      </c>
      <c r="G41" s="4">
        <f t="shared" si="1"/>
        <v>31802733.333333332</v>
      </c>
      <c r="I41" s="16" t="s">
        <v>94</v>
      </c>
      <c r="J41" s="13">
        <f t="shared" si="3"/>
        <v>956040742.33260989</v>
      </c>
    </row>
    <row r="42" spans="2:10">
      <c r="C42" s="12">
        <v>38</v>
      </c>
      <c r="D42" s="1">
        <f t="shared" si="0"/>
        <v>32838020.174634572</v>
      </c>
      <c r="G42" s="4">
        <f t="shared" si="1"/>
        <v>32721800</v>
      </c>
      <c r="I42" s="16" t="s">
        <v>95</v>
      </c>
      <c r="J42" s="13">
        <f t="shared" si="3"/>
        <v>1011025857.2222426</v>
      </c>
    </row>
    <row r="43" spans="2:10">
      <c r="C43" s="12">
        <v>39</v>
      </c>
      <c r="D43" s="1">
        <f t="shared" si="0"/>
        <v>33769769.086985223</v>
      </c>
      <c r="G43" s="4">
        <f t="shared" si="1"/>
        <v>33644000</v>
      </c>
      <c r="I43" s="16" t="s">
        <v>96</v>
      </c>
      <c r="J43" s="13">
        <f t="shared" si="3"/>
        <v>1068595272.511688</v>
      </c>
    </row>
    <row r="44" spans="2:10">
      <c r="C44" s="12">
        <v>40</v>
      </c>
      <c r="D44" s="1">
        <f t="shared" si="0"/>
        <v>34705167.349242583</v>
      </c>
      <c r="G44" s="4">
        <f t="shared" si="1"/>
        <v>34569333.333333336</v>
      </c>
      <c r="I44" s="16" t="s">
        <v>97</v>
      </c>
      <c r="J44" s="13">
        <f t="shared" si="3"/>
        <v>1128870450.3197374</v>
      </c>
    </row>
    <row r="45" spans="2:10">
      <c r="C45" s="12">
        <v>41</v>
      </c>
      <c r="D45" s="1">
        <f t="shared" si="0"/>
        <v>35644229.254693784</v>
      </c>
      <c r="G45" s="4">
        <f t="shared" si="1"/>
        <v>35497800</v>
      </c>
      <c r="I45" s="16" t="s">
        <v>98</v>
      </c>
      <c r="J45" s="13">
        <f t="shared" si="3"/>
        <v>1191978561.4847651</v>
      </c>
    </row>
    <row r="46" spans="2:10">
      <c r="C46" s="12">
        <v>42</v>
      </c>
      <c r="D46" s="1">
        <f t="shared" si="0"/>
        <v>36586969.152608</v>
      </c>
      <c r="G46" s="4">
        <f t="shared" si="1"/>
        <v>36429400</v>
      </c>
      <c r="I46" s="16" t="s">
        <v>99</v>
      </c>
      <c r="J46" s="13">
        <f t="shared" si="3"/>
        <v>1258052753.8745489</v>
      </c>
    </row>
    <row r="47" spans="2:10">
      <c r="C47" s="12">
        <v>43</v>
      </c>
      <c r="D47" s="1">
        <f t="shared" si="0"/>
        <v>37533401.448455714</v>
      </c>
      <c r="G47" s="4">
        <f t="shared" si="1"/>
        <v>37364133.333333336</v>
      </c>
      <c r="I47" s="16" t="s">
        <v>100</v>
      </c>
      <c r="J47" s="13">
        <f t="shared" si="3"/>
        <v>1327232433.3066528</v>
      </c>
    </row>
    <row r="48" spans="2:10">
      <c r="C48" s="12">
        <v>44</v>
      </c>
      <c r="D48" s="1">
        <f t="shared" si="0"/>
        <v>38483540.60412883</v>
      </c>
      <c r="G48" s="4">
        <f t="shared" si="1"/>
        <v>38302000</v>
      </c>
      <c r="I48" s="16" t="s">
        <v>101</v>
      </c>
      <c r="J48" s="13">
        <f t="shared" si="3"/>
        <v>1399663557.6720655</v>
      </c>
    </row>
    <row r="49" spans="2:10">
      <c r="C49" s="12">
        <v>45</v>
      </c>
      <c r="D49" s="1">
        <f t="shared" si="0"/>
        <v>39437401.138161667</v>
      </c>
      <c r="G49" s="4">
        <f t="shared" si="1"/>
        <v>39243000</v>
      </c>
      <c r="I49" s="16" t="s">
        <v>102</v>
      </c>
      <c r="J49" s="13">
        <f t="shared" si="3"/>
        <v>1475498944.8826525</v>
      </c>
    </row>
    <row r="50" spans="2:10">
      <c r="C50" s="12">
        <v>46</v>
      </c>
      <c r="D50" s="1">
        <f t="shared" si="0"/>
        <v>40394997.625952803</v>
      </c>
      <c r="G50" s="4">
        <f t="shared" si="1"/>
        <v>40187133.333333336</v>
      </c>
      <c r="I50" s="16" t="s">
        <v>103</v>
      </c>
      <c r="J50" s="13">
        <f t="shared" si="3"/>
        <v>1554898595.2921371</v>
      </c>
    </row>
    <row r="51" spans="2:10">
      <c r="C51" s="12">
        <v>47</v>
      </c>
      <c r="D51" s="1">
        <f t="shared" si="0"/>
        <v>41356344.699987784</v>
      </c>
      <c r="G51" s="4">
        <f t="shared" si="1"/>
        <v>41134400</v>
      </c>
      <c r="I51" s="16" t="s">
        <v>104</v>
      </c>
      <c r="J51" s="13">
        <f t="shared" si="3"/>
        <v>1638030029.2708676</v>
      </c>
    </row>
    <row r="52" spans="2:10" s="2" customFormat="1">
      <c r="B52" s="11" t="s">
        <v>3</v>
      </c>
      <c r="C52" s="2">
        <v>48</v>
      </c>
      <c r="D52" s="3">
        <f t="shared" si="0"/>
        <v>42321457.050062738</v>
      </c>
      <c r="G52" s="3">
        <f t="shared" si="1"/>
        <v>42084800</v>
      </c>
      <c r="I52" s="16" t="s">
        <v>105</v>
      </c>
      <c r="J52" s="13">
        <f t="shared" si="3"/>
        <v>1725068640.6465983</v>
      </c>
    </row>
    <row r="53" spans="2:10">
      <c r="C53" s="12">
        <v>49</v>
      </c>
      <c r="D53" s="1">
        <f t="shared" si="0"/>
        <v>43290349.423508815</v>
      </c>
      <c r="G53" s="4">
        <f t="shared" si="1"/>
        <v>43038333.333333336</v>
      </c>
      <c r="I53" s="16" t="s">
        <v>106</v>
      </c>
      <c r="J53" s="13">
        <f t="shared" si="3"/>
        <v>1816198066.7569885</v>
      </c>
    </row>
    <row r="54" spans="2:10">
      <c r="C54" s="12">
        <v>50</v>
      </c>
      <c r="D54" s="1">
        <f t="shared" si="0"/>
        <v>44263036.62541756</v>
      </c>
      <c r="G54" s="4">
        <f t="shared" si="1"/>
        <v>43995000</v>
      </c>
      <c r="I54" s="16" t="s">
        <v>107</v>
      </c>
      <c r="J54" s="13">
        <f t="shared" si="3"/>
        <v>1911610575.894567</v>
      </c>
    </row>
    <row r="55" spans="2:10">
      <c r="C55" s="12">
        <v>51</v>
      </c>
      <c r="D55" s="1">
        <f t="shared" si="0"/>
        <v>45239533.518867113</v>
      </c>
      <c r="G55" s="4">
        <f t="shared" si="1"/>
        <v>44954800</v>
      </c>
    </row>
    <row r="56" spans="2:10">
      <c r="C56" s="12">
        <v>52</v>
      </c>
      <c r="D56" s="1">
        <f t="shared" si="0"/>
        <v>46219855.025149345</v>
      </c>
      <c r="G56" s="4">
        <f t="shared" si="1"/>
        <v>45917733.333333336</v>
      </c>
    </row>
    <row r="57" spans="2:10">
      <c r="C57" s="12">
        <v>53</v>
      </c>
      <c r="D57" s="1">
        <f t="shared" si="0"/>
        <v>47204016.123997845</v>
      </c>
      <c r="G57" s="4">
        <f t="shared" si="1"/>
        <v>46883800</v>
      </c>
    </row>
    <row r="58" spans="2:10">
      <c r="C58" s="12">
        <v>54</v>
      </c>
      <c r="D58" s="1">
        <f t="shared" si="0"/>
        <v>48192031.853816837</v>
      </c>
      <c r="G58" s="4">
        <f t="shared" si="1"/>
        <v>47853000</v>
      </c>
    </row>
    <row r="59" spans="2:10">
      <c r="C59" s="12">
        <v>55</v>
      </c>
      <c r="D59" s="1">
        <f t="shared" si="0"/>
        <v>49183917.31191095</v>
      </c>
      <c r="G59" s="4">
        <f t="shared" si="1"/>
        <v>48825333.333333336</v>
      </c>
    </row>
    <row r="60" spans="2:10">
      <c r="C60" s="12">
        <v>56</v>
      </c>
      <c r="D60" s="1">
        <f t="shared" si="0"/>
        <v>50179687.654715933</v>
      </c>
      <c r="G60" s="4">
        <f t="shared" si="1"/>
        <v>49800800</v>
      </c>
    </row>
    <row r="61" spans="2:10">
      <c r="C61" s="12">
        <v>57</v>
      </c>
      <c r="D61" s="1">
        <f t="shared" si="0"/>
        <v>51179358.098030239</v>
      </c>
      <c r="G61" s="4">
        <f t="shared" si="1"/>
        <v>50779400</v>
      </c>
    </row>
    <row r="62" spans="2:10">
      <c r="C62" s="12">
        <v>58</v>
      </c>
      <c r="D62" s="1">
        <f t="shared" si="0"/>
        <v>52182943.917247526</v>
      </c>
      <c r="G62" s="4">
        <f t="shared" si="1"/>
        <v>51761133.333333336</v>
      </c>
    </row>
    <row r="63" spans="2:10">
      <c r="C63" s="12">
        <v>59</v>
      </c>
      <c r="D63" s="1">
        <f t="shared" si="0"/>
        <v>53190460.447590083</v>
      </c>
      <c r="G63" s="4">
        <f t="shared" si="1"/>
        <v>52746000</v>
      </c>
    </row>
    <row r="64" spans="2:10" s="2" customFormat="1">
      <c r="B64" s="11" t="s">
        <v>4</v>
      </c>
      <c r="C64" s="2">
        <v>60</v>
      </c>
      <c r="D64" s="3">
        <f t="shared" si="0"/>
        <v>54201923.084343143</v>
      </c>
      <c r="G64" s="3">
        <f t="shared" si="1"/>
        <v>53734000</v>
      </c>
      <c r="I64" s="10"/>
    </row>
    <row r="65" spans="2:9">
      <c r="C65" s="12">
        <v>61</v>
      </c>
      <c r="D65" s="1">
        <f t="shared" si="0"/>
        <v>55217347.283090152</v>
      </c>
      <c r="G65" s="4">
        <f t="shared" si="1"/>
        <v>54725133.333333336</v>
      </c>
    </row>
    <row r="66" spans="2:9">
      <c r="C66" s="12">
        <v>62</v>
      </c>
      <c r="D66" s="1">
        <f t="shared" si="0"/>
        <v>56236748.559948921</v>
      </c>
      <c r="G66" s="4">
        <f t="shared" si="1"/>
        <v>55719400</v>
      </c>
    </row>
    <row r="67" spans="2:9">
      <c r="C67" s="12">
        <v>63</v>
      </c>
      <c r="D67" s="1">
        <f t="shared" si="0"/>
        <v>57260142.49180872</v>
      </c>
      <c r="G67" s="4">
        <f t="shared" si="1"/>
        <v>56716800</v>
      </c>
    </row>
    <row r="68" spans="2:9">
      <c r="C68" s="12">
        <v>64</v>
      </c>
      <c r="D68" s="1">
        <f t="shared" si="0"/>
        <v>58287544.716568306</v>
      </c>
      <c r="G68" s="4">
        <f t="shared" si="1"/>
        <v>57717333.333333336</v>
      </c>
    </row>
    <row r="69" spans="2:9">
      <c r="C69" s="12">
        <v>65</v>
      </c>
      <c r="D69" s="1">
        <f t="shared" si="0"/>
        <v>59318970.933374867</v>
      </c>
      <c r="G69" s="4">
        <f t="shared" si="1"/>
        <v>58721000</v>
      </c>
    </row>
    <row r="70" spans="2:9">
      <c r="C70" s="12">
        <v>66</v>
      </c>
      <c r="D70" s="1">
        <f t="shared" ref="D70:D133" si="4">((D$2+D69)*(F$2/12))+D$2+D69</f>
        <v>60354436.90286392</v>
      </c>
      <c r="G70" s="4">
        <f t="shared" ref="G70:G133" si="5">C70*D$2*(F$2/12)+D$2+G69</f>
        <v>59727800</v>
      </c>
    </row>
    <row r="71" spans="2:9">
      <c r="C71" s="12">
        <v>67</v>
      </c>
      <c r="D71" s="1">
        <f t="shared" si="4"/>
        <v>61393958.447400138</v>
      </c>
      <c r="G71" s="4">
        <f t="shared" si="5"/>
        <v>60737733.333333336</v>
      </c>
    </row>
    <row r="72" spans="2:9">
      <c r="C72" s="12">
        <v>68</v>
      </c>
      <c r="D72" s="1">
        <f t="shared" si="4"/>
        <v>62437551.451319121</v>
      </c>
      <c r="G72" s="4">
        <f t="shared" si="5"/>
        <v>61750800</v>
      </c>
    </row>
    <row r="73" spans="2:9">
      <c r="C73" s="12">
        <v>69</v>
      </c>
      <c r="D73" s="1">
        <f t="shared" si="4"/>
        <v>63485231.861170121</v>
      </c>
      <c r="G73" s="4">
        <f t="shared" si="5"/>
        <v>62767000</v>
      </c>
    </row>
    <row r="74" spans="2:9">
      <c r="C74" s="12">
        <v>70</v>
      </c>
      <c r="D74" s="1">
        <f t="shared" si="4"/>
        <v>64537015.685959704</v>
      </c>
      <c r="G74" s="4">
        <f t="shared" si="5"/>
        <v>63786333.333333336</v>
      </c>
    </row>
    <row r="75" spans="2:9">
      <c r="C75" s="12">
        <v>71</v>
      </c>
      <c r="D75" s="1">
        <f t="shared" si="4"/>
        <v>65592918.99739638</v>
      </c>
      <c r="G75" s="4">
        <f t="shared" si="5"/>
        <v>64808800</v>
      </c>
    </row>
    <row r="76" spans="2:9" s="2" customFormat="1">
      <c r="B76" s="11" t="s">
        <v>5</v>
      </c>
      <c r="C76" s="2">
        <v>72</v>
      </c>
      <c r="D76" s="3">
        <f t="shared" si="4"/>
        <v>66652957.930136181</v>
      </c>
      <c r="G76" s="3">
        <f t="shared" si="5"/>
        <v>65834400</v>
      </c>
      <c r="I76" s="10"/>
    </row>
    <row r="77" spans="2:9">
      <c r="C77" s="12">
        <v>73</v>
      </c>
      <c r="D77" s="1">
        <f t="shared" si="4"/>
        <v>67717148.682029217</v>
      </c>
      <c r="G77" s="4">
        <f t="shared" si="5"/>
        <v>66863133.333333336</v>
      </c>
    </row>
    <row r="78" spans="2:9">
      <c r="C78" s="12">
        <v>74</v>
      </c>
      <c r="D78" s="1">
        <f t="shared" si="4"/>
        <v>68785507.514367163</v>
      </c>
      <c r="G78" s="4">
        <f t="shared" si="5"/>
        <v>67895000</v>
      </c>
    </row>
    <row r="79" spans="2:9">
      <c r="C79" s="12">
        <v>75</v>
      </c>
      <c r="D79" s="1">
        <f t="shared" si="4"/>
        <v>69858050.752131775</v>
      </c>
      <c r="G79" s="4">
        <f t="shared" si="5"/>
        <v>68930000</v>
      </c>
    </row>
    <row r="80" spans="2:9">
      <c r="C80" s="12">
        <v>76</v>
      </c>
      <c r="D80" s="1">
        <f t="shared" si="4"/>
        <v>70934794.784244284</v>
      </c>
      <c r="G80" s="4">
        <f t="shared" si="5"/>
        <v>69968133.333333328</v>
      </c>
    </row>
    <row r="81" spans="2:9">
      <c r="C81" s="12">
        <v>77</v>
      </c>
      <c r="D81" s="1">
        <f t="shared" si="4"/>
        <v>72015756.063815907</v>
      </c>
      <c r="G81" s="4">
        <f t="shared" si="5"/>
        <v>71009400</v>
      </c>
    </row>
    <row r="82" spans="2:9">
      <c r="C82" s="12">
        <v>78</v>
      </c>
      <c r="D82" s="1">
        <f t="shared" si="4"/>
        <v>73100951.108399183</v>
      </c>
      <c r="G82" s="4">
        <f t="shared" si="5"/>
        <v>72053800</v>
      </c>
    </row>
    <row r="83" spans="2:9">
      <c r="C83" s="12">
        <v>79</v>
      </c>
      <c r="D83" s="1">
        <f t="shared" si="4"/>
        <v>74190396.500240415</v>
      </c>
      <c r="G83" s="4">
        <f t="shared" si="5"/>
        <v>73101333.333333328</v>
      </c>
    </row>
    <row r="84" spans="2:9">
      <c r="C84" s="12">
        <v>80</v>
      </c>
      <c r="D84" s="1">
        <f t="shared" si="4"/>
        <v>75284108.886533022</v>
      </c>
      <c r="G84" s="4">
        <f t="shared" si="5"/>
        <v>74152000</v>
      </c>
    </row>
    <row r="85" spans="2:9">
      <c r="C85" s="12">
        <v>81</v>
      </c>
      <c r="D85" s="1">
        <f t="shared" si="4"/>
        <v>76382104.97967194</v>
      </c>
      <c r="G85" s="4">
        <f t="shared" si="5"/>
        <v>75205800</v>
      </c>
    </row>
    <row r="86" spans="2:9">
      <c r="C86" s="12">
        <v>82</v>
      </c>
      <c r="D86" s="1">
        <f t="shared" si="4"/>
        <v>77484401.55750899</v>
      </c>
      <c r="G86" s="4">
        <f t="shared" si="5"/>
        <v>76262733.333333328</v>
      </c>
    </row>
    <row r="87" spans="2:9">
      <c r="C87" s="12">
        <v>83</v>
      </c>
      <c r="D87" s="1">
        <f t="shared" si="4"/>
        <v>78591015.463609233</v>
      </c>
      <c r="G87" s="4">
        <f t="shared" si="5"/>
        <v>77322800</v>
      </c>
    </row>
    <row r="88" spans="2:9" s="2" customFormat="1">
      <c r="B88" s="11" t="s">
        <v>6</v>
      </c>
      <c r="C88" s="2">
        <v>84</v>
      </c>
      <c r="D88" s="3">
        <f t="shared" si="4"/>
        <v>79701963.607508376</v>
      </c>
      <c r="G88" s="3">
        <f t="shared" si="5"/>
        <v>78386000</v>
      </c>
      <c r="I88" s="10"/>
    </row>
    <row r="89" spans="2:9">
      <c r="C89" s="12">
        <v>85</v>
      </c>
      <c r="D89" s="1">
        <f t="shared" si="4"/>
        <v>80817262.96497111</v>
      </c>
      <c r="G89" s="4">
        <f t="shared" si="5"/>
        <v>79452333.333333328</v>
      </c>
    </row>
    <row r="90" spans="2:9">
      <c r="C90" s="12">
        <v>86</v>
      </c>
      <c r="D90" s="1">
        <f t="shared" si="4"/>
        <v>81936930.578250587</v>
      </c>
      <c r="G90" s="4">
        <f t="shared" si="5"/>
        <v>80521800</v>
      </c>
    </row>
    <row r="91" spans="2:9">
      <c r="C91" s="12">
        <v>87</v>
      </c>
      <c r="D91" s="1">
        <f t="shared" si="4"/>
        <v>83060983.556348741</v>
      </c>
      <c r="G91" s="4">
        <f t="shared" si="5"/>
        <v>81594400</v>
      </c>
    </row>
    <row r="92" spans="2:9">
      <c r="C92" s="12">
        <v>88</v>
      </c>
      <c r="D92" s="1">
        <f t="shared" si="4"/>
        <v>84189439.075277776</v>
      </c>
      <c r="G92" s="4">
        <f t="shared" si="5"/>
        <v>82670133.333333328</v>
      </c>
    </row>
    <row r="93" spans="2:9">
      <c r="C93" s="12">
        <v>89</v>
      </c>
      <c r="D93" s="1">
        <f t="shared" si="4"/>
        <v>85322314.378322616</v>
      </c>
      <c r="G93" s="4">
        <f t="shared" si="5"/>
        <v>83749000</v>
      </c>
    </row>
    <row r="94" spans="2:9">
      <c r="C94" s="12">
        <v>90</v>
      </c>
      <c r="D94" s="1">
        <f t="shared" si="4"/>
        <v>86459626.776304379</v>
      </c>
      <c r="G94" s="4">
        <f t="shared" si="5"/>
        <v>84831000</v>
      </c>
    </row>
    <row r="95" spans="2:9">
      <c r="C95" s="12">
        <v>91</v>
      </c>
      <c r="D95" s="1">
        <f t="shared" si="4"/>
        <v>87601393.647844911</v>
      </c>
      <c r="G95" s="4">
        <f t="shared" si="5"/>
        <v>85916133.333333328</v>
      </c>
    </row>
    <row r="96" spans="2:9">
      <c r="C96" s="12">
        <v>92</v>
      </c>
      <c r="D96" s="1">
        <f t="shared" si="4"/>
        <v>88747632.439632297</v>
      </c>
      <c r="G96" s="4">
        <f t="shared" si="5"/>
        <v>87004400</v>
      </c>
    </row>
    <row r="97" spans="2:9">
      <c r="C97" s="12">
        <v>93</v>
      </c>
      <c r="D97" s="1">
        <f t="shared" si="4"/>
        <v>89898360.666687518</v>
      </c>
      <c r="G97" s="4">
        <f t="shared" si="5"/>
        <v>88095800</v>
      </c>
    </row>
    <row r="98" spans="2:9">
      <c r="C98" s="12">
        <v>94</v>
      </c>
      <c r="D98" s="1">
        <f t="shared" si="4"/>
        <v>91053595.912632048</v>
      </c>
      <c r="G98" s="4">
        <f t="shared" si="5"/>
        <v>89190333.333333328</v>
      </c>
    </row>
    <row r="99" spans="2:9">
      <c r="C99" s="12">
        <v>95</v>
      </c>
      <c r="D99" s="1">
        <f t="shared" si="4"/>
        <v>92213355.829956517</v>
      </c>
      <c r="G99" s="4">
        <f t="shared" si="5"/>
        <v>90288000</v>
      </c>
    </row>
    <row r="100" spans="2:9" s="2" customFormat="1">
      <c r="B100" s="11" t="s">
        <v>7</v>
      </c>
      <c r="C100" s="2">
        <v>96</v>
      </c>
      <c r="D100" s="3">
        <f t="shared" si="4"/>
        <v>93377658.140290514</v>
      </c>
      <c r="G100" s="3">
        <f t="shared" si="5"/>
        <v>91388800</v>
      </c>
      <c r="I100" s="10"/>
    </row>
    <row r="101" spans="2:9">
      <c r="C101" s="12">
        <v>97</v>
      </c>
      <c r="D101" s="1">
        <f t="shared" si="4"/>
        <v>94546520.634673312</v>
      </c>
      <c r="G101" s="4">
        <f t="shared" si="5"/>
        <v>92492733.333333328</v>
      </c>
    </row>
    <row r="102" spans="2:9">
      <c r="C102" s="12">
        <v>98</v>
      </c>
      <c r="D102" s="1">
        <f t="shared" si="4"/>
        <v>95719961.173825786</v>
      </c>
      <c r="G102" s="4">
        <f t="shared" si="5"/>
        <v>93599800</v>
      </c>
    </row>
    <row r="103" spans="2:9">
      <c r="C103" s="12">
        <v>99</v>
      </c>
      <c r="D103" s="1">
        <f t="shared" si="4"/>
        <v>96897997.688423276</v>
      </c>
      <c r="G103" s="4">
        <f t="shared" si="5"/>
        <v>94710000</v>
      </c>
    </row>
    <row r="104" spans="2:9">
      <c r="C104" s="12">
        <v>100</v>
      </c>
      <c r="D104" s="1">
        <f t="shared" si="4"/>
        <v>98080648.179369599</v>
      </c>
      <c r="G104" s="4">
        <f t="shared" si="5"/>
        <v>95823333.333333328</v>
      </c>
    </row>
    <row r="105" spans="2:9">
      <c r="C105" s="12">
        <v>101</v>
      </c>
      <c r="D105" s="1">
        <f t="shared" si="4"/>
        <v>99267930.718072131</v>
      </c>
      <c r="G105" s="4">
        <f t="shared" si="5"/>
        <v>96939800</v>
      </c>
    </row>
    <row r="106" spans="2:9">
      <c r="C106" s="12">
        <v>102</v>
      </c>
      <c r="D106" s="1">
        <f t="shared" si="4"/>
        <v>100459863.44671792</v>
      </c>
      <c r="G106" s="4">
        <f t="shared" si="5"/>
        <v>98059400</v>
      </c>
    </row>
    <row r="107" spans="2:9">
      <c r="C107" s="12">
        <v>103</v>
      </c>
      <c r="D107" s="1">
        <f t="shared" si="4"/>
        <v>101656464.57855089</v>
      </c>
      <c r="G107" s="4">
        <f t="shared" si="5"/>
        <v>99182133.333333328</v>
      </c>
    </row>
    <row r="108" spans="2:9">
      <c r="C108" s="12">
        <v>104</v>
      </c>
      <c r="D108" s="1">
        <f t="shared" si="4"/>
        <v>102857752.39815022</v>
      </c>
      <c r="G108" s="4">
        <f t="shared" si="5"/>
        <v>100308000</v>
      </c>
    </row>
    <row r="109" spans="2:9">
      <c r="C109" s="12">
        <v>105</v>
      </c>
      <c r="D109" s="1">
        <f t="shared" si="4"/>
        <v>104063745.26170965</v>
      </c>
      <c r="G109" s="4">
        <f t="shared" si="5"/>
        <v>101437000</v>
      </c>
    </row>
    <row r="110" spans="2:9">
      <c r="C110" s="12">
        <v>106</v>
      </c>
      <c r="D110" s="1">
        <f t="shared" si="4"/>
        <v>105274461.59731801</v>
      </c>
      <c r="G110" s="4">
        <f t="shared" si="5"/>
        <v>102569133.33333333</v>
      </c>
    </row>
    <row r="111" spans="2:9">
      <c r="C111" s="12">
        <v>107</v>
      </c>
      <c r="D111" s="1">
        <f t="shared" si="4"/>
        <v>106489919.90524083</v>
      </c>
      <c r="G111" s="4">
        <f t="shared" si="5"/>
        <v>103704400</v>
      </c>
    </row>
    <row r="112" spans="2:9" s="2" customFormat="1">
      <c r="B112" s="11" t="s">
        <v>8</v>
      </c>
      <c r="C112" s="2">
        <v>108</v>
      </c>
      <c r="D112" s="3">
        <f t="shared" si="4"/>
        <v>107710138.75820303</v>
      </c>
      <c r="G112" s="3">
        <f t="shared" si="5"/>
        <v>104842800</v>
      </c>
      <c r="I112" s="10"/>
    </row>
    <row r="113" spans="2:9">
      <c r="C113" s="12">
        <v>109</v>
      </c>
      <c r="D113" s="1">
        <f t="shared" si="4"/>
        <v>108935136.80167265</v>
      </c>
      <c r="G113" s="4">
        <f t="shared" si="5"/>
        <v>105984333.33333333</v>
      </c>
    </row>
    <row r="114" spans="2:9">
      <c r="C114" s="12">
        <v>110</v>
      </c>
      <c r="D114" s="1">
        <f t="shared" si="4"/>
        <v>110164932.75414588</v>
      </c>
      <c r="G114" s="4">
        <f t="shared" si="5"/>
        <v>107129000</v>
      </c>
    </row>
    <row r="115" spans="2:9">
      <c r="C115" s="12">
        <v>111</v>
      </c>
      <c r="D115" s="1">
        <f t="shared" si="4"/>
        <v>111399545.40743294</v>
      </c>
      <c r="G115" s="4">
        <f t="shared" si="5"/>
        <v>108276800</v>
      </c>
    </row>
    <row r="116" spans="2:9">
      <c r="C116" s="12">
        <v>112</v>
      </c>
      <c r="D116" s="1">
        <f t="shared" si="4"/>
        <v>112638993.62694539</v>
      </c>
      <c r="G116" s="4">
        <f t="shared" si="5"/>
        <v>109427733.33333333</v>
      </c>
    </row>
    <row r="117" spans="2:9">
      <c r="C117" s="12">
        <v>113</v>
      </c>
      <c r="D117" s="1">
        <f t="shared" si="4"/>
        <v>113883296.35198426</v>
      </c>
      <c r="G117" s="4">
        <f t="shared" si="5"/>
        <v>110581800</v>
      </c>
    </row>
    <row r="118" spans="2:9">
      <c r="C118" s="12">
        <v>114</v>
      </c>
      <c r="D118" s="1">
        <f t="shared" si="4"/>
        <v>115132472.59602953</v>
      </c>
      <c r="G118" s="4">
        <f t="shared" si="5"/>
        <v>111739000</v>
      </c>
    </row>
    <row r="119" spans="2:9">
      <c r="C119" s="12">
        <v>115</v>
      </c>
      <c r="D119" s="1">
        <f t="shared" si="4"/>
        <v>116386541.44703065</v>
      </c>
      <c r="G119" s="4">
        <f t="shared" si="5"/>
        <v>112899333.33333333</v>
      </c>
    </row>
    <row r="120" spans="2:9">
      <c r="C120" s="12">
        <v>116</v>
      </c>
      <c r="D120" s="1">
        <f t="shared" si="4"/>
        <v>117645522.06769818</v>
      </c>
      <c r="G120" s="4">
        <f t="shared" si="5"/>
        <v>114062800</v>
      </c>
    </row>
    <row r="121" spans="2:9">
      <c r="C121" s="12">
        <v>117</v>
      </c>
      <c r="D121" s="1">
        <f t="shared" si="4"/>
        <v>118909433.69579667</v>
      </c>
      <c r="G121" s="4">
        <f t="shared" si="5"/>
        <v>115229400</v>
      </c>
    </row>
    <row r="122" spans="2:9">
      <c r="C122" s="12">
        <v>118</v>
      </c>
      <c r="D122" s="1">
        <f t="shared" si="4"/>
        <v>120178295.64443853</v>
      </c>
      <c r="G122" s="4">
        <f t="shared" si="5"/>
        <v>116399133.33333333</v>
      </c>
    </row>
    <row r="123" spans="2:9">
      <c r="C123" s="12">
        <v>119</v>
      </c>
      <c r="D123" s="1">
        <f t="shared" si="4"/>
        <v>121452127.30237925</v>
      </c>
      <c r="G123" s="4">
        <f t="shared" si="5"/>
        <v>117572000</v>
      </c>
    </row>
    <row r="124" spans="2:9" s="2" customFormat="1">
      <c r="B124" s="11" t="s">
        <v>9</v>
      </c>
      <c r="C124" s="2">
        <v>120</v>
      </c>
      <c r="D124" s="3">
        <f t="shared" si="4"/>
        <v>122730948.13431357</v>
      </c>
      <c r="G124" s="3">
        <f t="shared" si="5"/>
        <v>118748000</v>
      </c>
      <c r="I124" s="10"/>
    </row>
    <row r="125" spans="2:9">
      <c r="C125" s="12">
        <v>121</v>
      </c>
      <c r="D125" s="1">
        <f t="shared" si="4"/>
        <v>124014777.68117297</v>
      </c>
      <c r="G125" s="4">
        <f t="shared" si="5"/>
        <v>119927133.33333333</v>
      </c>
    </row>
    <row r="126" spans="2:9">
      <c r="C126" s="12">
        <v>122</v>
      </c>
      <c r="D126" s="1">
        <f t="shared" si="4"/>
        <v>125303635.56042422</v>
      </c>
      <c r="G126" s="4">
        <f t="shared" si="5"/>
        <v>121109400</v>
      </c>
    </row>
    <row r="127" spans="2:9">
      <c r="C127" s="12">
        <v>123</v>
      </c>
      <c r="D127" s="1">
        <f t="shared" si="4"/>
        <v>126597541.46636921</v>
      </c>
      <c r="G127" s="4">
        <f t="shared" si="5"/>
        <v>122294800</v>
      </c>
    </row>
    <row r="128" spans="2:9">
      <c r="C128" s="12">
        <v>124</v>
      </c>
      <c r="D128" s="1">
        <f t="shared" si="4"/>
        <v>127896515.17044583</v>
      </c>
      <c r="G128" s="4">
        <f t="shared" si="5"/>
        <v>123483333.33333333</v>
      </c>
    </row>
    <row r="129" spans="2:9">
      <c r="C129" s="12">
        <v>125</v>
      </c>
      <c r="D129" s="1">
        <f t="shared" si="4"/>
        <v>129200576.52153008</v>
      </c>
      <c r="G129" s="4">
        <f t="shared" si="5"/>
        <v>124675000</v>
      </c>
    </row>
    <row r="130" spans="2:9">
      <c r="C130" s="12">
        <v>126</v>
      </c>
      <c r="D130" s="1">
        <f t="shared" si="4"/>
        <v>130509745.4462394</v>
      </c>
      <c r="G130" s="4">
        <f t="shared" si="5"/>
        <v>125869800</v>
      </c>
    </row>
    <row r="131" spans="2:9">
      <c r="C131" s="12">
        <v>127</v>
      </c>
      <c r="D131" s="1">
        <f t="shared" si="4"/>
        <v>131824041.94923717</v>
      </c>
      <c r="G131" s="4">
        <f t="shared" si="5"/>
        <v>127067733.33333333</v>
      </c>
    </row>
    <row r="132" spans="2:9">
      <c r="C132" s="12">
        <v>128</v>
      </c>
      <c r="D132" s="1">
        <f t="shared" si="4"/>
        <v>133143486.11353834</v>
      </c>
      <c r="G132" s="4">
        <f t="shared" si="5"/>
        <v>128268800</v>
      </c>
    </row>
    <row r="133" spans="2:9">
      <c r="C133" s="12">
        <v>129</v>
      </c>
      <c r="D133" s="1">
        <f t="shared" si="4"/>
        <v>134468098.10081637</v>
      </c>
      <c r="G133" s="4">
        <f t="shared" si="5"/>
        <v>129473000</v>
      </c>
    </row>
    <row r="134" spans="2:9">
      <c r="C134" s="12">
        <v>130</v>
      </c>
      <c r="D134" s="1">
        <f t="shared" ref="D134:D197" si="6">((D$2+D133)*(F$2/12))+D$2+D133</f>
        <v>135797898.15171123</v>
      </c>
      <c r="G134" s="4">
        <f t="shared" ref="G134:G197" si="7">C134*D$2*(F$2/12)+D$2+G133</f>
        <v>130680333.33333333</v>
      </c>
    </row>
    <row r="135" spans="2:9">
      <c r="C135" s="12">
        <v>131</v>
      </c>
      <c r="D135" s="1">
        <f t="shared" si="6"/>
        <v>137132906.58613876</v>
      </c>
      <c r="G135" s="4">
        <f t="shared" si="7"/>
        <v>131890800</v>
      </c>
    </row>
    <row r="136" spans="2:9" s="2" customFormat="1">
      <c r="B136" s="11" t="s">
        <v>10</v>
      </c>
      <c r="C136" s="2">
        <v>132</v>
      </c>
      <c r="D136" s="3">
        <f t="shared" si="6"/>
        <v>138473143.80360115</v>
      </c>
      <c r="G136" s="3">
        <f t="shared" si="7"/>
        <v>133104400</v>
      </c>
      <c r="I136" s="10"/>
    </row>
    <row r="137" spans="2:9">
      <c r="C137" s="12">
        <v>133</v>
      </c>
      <c r="D137" s="1">
        <f t="shared" si="6"/>
        <v>139818630.28349859</v>
      </c>
      <c r="G137" s="4">
        <f t="shared" si="7"/>
        <v>134321133.33333334</v>
      </c>
    </row>
    <row r="138" spans="2:9">
      <c r="C138" s="12">
        <v>134</v>
      </c>
      <c r="D138" s="1">
        <f t="shared" si="6"/>
        <v>141169386.58544227</v>
      </c>
      <c r="G138" s="4">
        <f t="shared" si="7"/>
        <v>135541000</v>
      </c>
    </row>
    <row r="139" spans="2:9">
      <c r="C139" s="12">
        <v>135</v>
      </c>
      <c r="D139" s="1">
        <f t="shared" si="6"/>
        <v>142525433.34956858</v>
      </c>
      <c r="G139" s="4">
        <f t="shared" si="7"/>
        <v>136764000</v>
      </c>
    </row>
    <row r="140" spans="2:9">
      <c r="C140" s="12">
        <v>136</v>
      </c>
      <c r="D140" s="1">
        <f t="shared" si="6"/>
        <v>143886791.29685438</v>
      </c>
      <c r="G140" s="4">
        <f t="shared" si="7"/>
        <v>137990133.33333334</v>
      </c>
    </row>
    <row r="141" spans="2:9">
      <c r="C141" s="12">
        <v>137</v>
      </c>
      <c r="D141" s="1">
        <f t="shared" si="6"/>
        <v>145253481.22943372</v>
      </c>
      <c r="G141" s="4">
        <f t="shared" si="7"/>
        <v>139219400</v>
      </c>
    </row>
    <row r="142" spans="2:9">
      <c r="C142" s="12">
        <v>138</v>
      </c>
      <c r="D142" s="1">
        <f t="shared" si="6"/>
        <v>146625524.03091568</v>
      </c>
      <c r="G142" s="4">
        <f t="shared" si="7"/>
        <v>140451800</v>
      </c>
    </row>
    <row r="143" spans="2:9">
      <c r="C143" s="12">
        <v>139</v>
      </c>
      <c r="D143" s="1">
        <f t="shared" si="6"/>
        <v>148002940.66670343</v>
      </c>
      <c r="G143" s="4">
        <f t="shared" si="7"/>
        <v>141687333.33333334</v>
      </c>
    </row>
    <row r="144" spans="2:9">
      <c r="C144" s="12">
        <v>140</v>
      </c>
      <c r="D144" s="1">
        <f t="shared" si="6"/>
        <v>149385752.1843147</v>
      </c>
      <c r="G144" s="4">
        <f t="shared" si="7"/>
        <v>142926000</v>
      </c>
    </row>
    <row r="145" spans="2:9">
      <c r="C145" s="12">
        <v>141</v>
      </c>
      <c r="D145" s="1">
        <f t="shared" si="6"/>
        <v>150773979.71370327</v>
      </c>
      <c r="G145" s="4">
        <f t="shared" si="7"/>
        <v>144167800</v>
      </c>
    </row>
    <row r="146" spans="2:9">
      <c r="C146" s="12">
        <v>142</v>
      </c>
      <c r="D146" s="1">
        <f t="shared" si="6"/>
        <v>152167644.46758196</v>
      </c>
      <c r="G146" s="4">
        <f t="shared" si="7"/>
        <v>145412733.33333334</v>
      </c>
    </row>
    <row r="147" spans="2:9">
      <c r="C147" s="12">
        <v>143</v>
      </c>
      <c r="D147" s="1">
        <f t="shared" si="6"/>
        <v>153566767.74174666</v>
      </c>
      <c r="G147" s="4">
        <f t="shared" si="7"/>
        <v>146660800</v>
      </c>
    </row>
    <row r="148" spans="2:9" s="2" customFormat="1">
      <c r="B148" s="11" t="s">
        <v>11</v>
      </c>
      <c r="C148" s="2">
        <v>144</v>
      </c>
      <c r="D148" s="3">
        <f t="shared" si="6"/>
        <v>154971370.91540185</v>
      </c>
      <c r="G148" s="3">
        <f t="shared" si="7"/>
        <v>147912000</v>
      </c>
      <c r="I148" s="10"/>
    </row>
    <row r="149" spans="2:9">
      <c r="C149" s="12">
        <v>145</v>
      </c>
      <c r="D149" s="1">
        <f t="shared" si="6"/>
        <v>156381475.45148718</v>
      </c>
      <c r="G149" s="4">
        <f t="shared" si="7"/>
        <v>149166333.33333334</v>
      </c>
    </row>
    <row r="150" spans="2:9">
      <c r="C150" s="12">
        <v>146</v>
      </c>
      <c r="D150" s="1">
        <f t="shared" si="6"/>
        <v>157797102.8970055</v>
      </c>
      <c r="G150" s="4">
        <f t="shared" si="7"/>
        <v>150423800</v>
      </c>
    </row>
    <row r="151" spans="2:9">
      <c r="C151" s="12">
        <v>147</v>
      </c>
      <c r="D151" s="1">
        <f t="shared" si="6"/>
        <v>159218274.8833521</v>
      </c>
      <c r="G151" s="4">
        <f t="shared" si="7"/>
        <v>151684400</v>
      </c>
    </row>
    <row r="152" spans="2:9">
      <c r="C152" s="12">
        <v>148</v>
      </c>
      <c r="D152" s="1">
        <f t="shared" si="6"/>
        <v>160645013.12664524</v>
      </c>
      <c r="G152" s="4">
        <f t="shared" si="7"/>
        <v>152948133.33333334</v>
      </c>
    </row>
    <row r="153" spans="2:9">
      <c r="C153" s="12">
        <v>149</v>
      </c>
      <c r="D153" s="1">
        <f t="shared" si="6"/>
        <v>162077339.42805794</v>
      </c>
      <c r="G153" s="4">
        <f t="shared" si="7"/>
        <v>154215000</v>
      </c>
    </row>
    <row r="154" spans="2:9">
      <c r="C154" s="12">
        <v>150</v>
      </c>
      <c r="D154" s="1">
        <f t="shared" si="6"/>
        <v>163515275.67415115</v>
      </c>
      <c r="G154" s="4">
        <f t="shared" si="7"/>
        <v>155485000</v>
      </c>
    </row>
    <row r="155" spans="2:9">
      <c r="C155" s="12">
        <v>151</v>
      </c>
      <c r="D155" s="1">
        <f t="shared" si="6"/>
        <v>164958843.83720824</v>
      </c>
      <c r="G155" s="4">
        <f t="shared" si="7"/>
        <v>156758133.33333334</v>
      </c>
    </row>
    <row r="156" spans="2:9">
      <c r="C156" s="12">
        <v>152</v>
      </c>
      <c r="D156" s="1">
        <f t="shared" si="6"/>
        <v>166408065.97557065</v>
      </c>
      <c r="G156" s="4">
        <f t="shared" si="7"/>
        <v>158034400</v>
      </c>
    </row>
    <row r="157" spans="2:9">
      <c r="C157" s="12">
        <v>153</v>
      </c>
      <c r="D157" s="1">
        <f t="shared" si="6"/>
        <v>167862964.23397496</v>
      </c>
      <c r="G157" s="4">
        <f t="shared" si="7"/>
        <v>159313800</v>
      </c>
    </row>
    <row r="158" spans="2:9">
      <c r="C158" s="12">
        <v>154</v>
      </c>
      <c r="D158" s="1">
        <f t="shared" si="6"/>
        <v>169323560.84389135</v>
      </c>
      <c r="G158" s="4">
        <f t="shared" si="7"/>
        <v>160596333.33333334</v>
      </c>
    </row>
    <row r="159" spans="2:9">
      <c r="C159" s="12">
        <v>155</v>
      </c>
      <c r="D159" s="1">
        <f t="shared" si="6"/>
        <v>170789878.12386325</v>
      </c>
      <c r="G159" s="4">
        <f t="shared" si="7"/>
        <v>161882000</v>
      </c>
    </row>
    <row r="160" spans="2:9" s="2" customFormat="1">
      <c r="B160" s="11" t="s">
        <v>12</v>
      </c>
      <c r="C160" s="2">
        <v>156</v>
      </c>
      <c r="D160" s="3">
        <f t="shared" si="6"/>
        <v>172261938.47984838</v>
      </c>
      <c r="G160" s="3">
        <f t="shared" si="7"/>
        <v>163170800</v>
      </c>
      <c r="I160" s="10"/>
    </row>
    <row r="161" spans="2:9">
      <c r="C161" s="12">
        <v>157</v>
      </c>
      <c r="D161" s="1">
        <f t="shared" si="6"/>
        <v>173739764.40556112</v>
      </c>
      <c r="G161" s="4">
        <f t="shared" si="7"/>
        <v>164462733.33333334</v>
      </c>
    </row>
    <row r="162" spans="2:9">
      <c r="C162" s="12">
        <v>158</v>
      </c>
      <c r="D162" s="1">
        <f t="shared" si="6"/>
        <v>175223378.48281622</v>
      </c>
      <c r="G162" s="4">
        <f t="shared" si="7"/>
        <v>165757800</v>
      </c>
    </row>
    <row r="163" spans="2:9">
      <c r="C163" s="12">
        <v>159</v>
      </c>
      <c r="D163" s="1">
        <f t="shared" si="6"/>
        <v>176712803.38187391</v>
      </c>
      <c r="G163" s="4">
        <f t="shared" si="7"/>
        <v>167056000</v>
      </c>
    </row>
    <row r="164" spans="2:9">
      <c r="C164" s="12">
        <v>160</v>
      </c>
      <c r="D164" s="1">
        <f t="shared" si="6"/>
        <v>178208061.86178625</v>
      </c>
      <c r="G164" s="4">
        <f t="shared" si="7"/>
        <v>168357333.33333334</v>
      </c>
    </row>
    <row r="165" spans="2:9">
      <c r="C165" s="12">
        <v>161</v>
      </c>
      <c r="D165" s="1">
        <f t="shared" si="6"/>
        <v>179709176.77074492</v>
      </c>
      <c r="G165" s="4">
        <f t="shared" si="7"/>
        <v>169661800</v>
      </c>
    </row>
    <row r="166" spans="2:9">
      <c r="C166" s="12">
        <v>162</v>
      </c>
      <c r="D166" s="1">
        <f t="shared" si="6"/>
        <v>181216171.04643035</v>
      </c>
      <c r="G166" s="4">
        <f t="shared" si="7"/>
        <v>170969400</v>
      </c>
    </row>
    <row r="167" spans="2:9">
      <c r="C167" s="12">
        <v>163</v>
      </c>
      <c r="D167" s="1">
        <f t="shared" si="6"/>
        <v>182729067.71636221</v>
      </c>
      <c r="G167" s="4">
        <f t="shared" si="7"/>
        <v>172280133.33333334</v>
      </c>
    </row>
    <row r="168" spans="2:9">
      <c r="C168" s="12">
        <v>164</v>
      </c>
      <c r="D168" s="1">
        <f t="shared" si="6"/>
        <v>184247889.8982513</v>
      </c>
      <c r="G168" s="4">
        <f t="shared" si="7"/>
        <v>173594000</v>
      </c>
    </row>
    <row r="169" spans="2:9">
      <c r="C169" s="12">
        <v>165</v>
      </c>
      <c r="D169" s="1">
        <f t="shared" si="6"/>
        <v>185772660.80035278</v>
      </c>
      <c r="G169" s="4">
        <f t="shared" si="7"/>
        <v>174911000</v>
      </c>
    </row>
    <row r="170" spans="2:9">
      <c r="C170" s="12">
        <v>166</v>
      </c>
      <c r="D170" s="1">
        <f t="shared" si="6"/>
        <v>187303403.72182083</v>
      </c>
      <c r="G170" s="4">
        <f t="shared" si="7"/>
        <v>176231133.33333334</v>
      </c>
    </row>
    <row r="171" spans="2:9">
      <c r="C171" s="12">
        <v>167</v>
      </c>
      <c r="D171" s="1">
        <f t="shared" si="6"/>
        <v>188840142.05306464</v>
      </c>
      <c r="G171" s="4">
        <f t="shared" si="7"/>
        <v>177554400</v>
      </c>
    </row>
    <row r="172" spans="2:9" s="2" customFormat="1">
      <c r="B172" s="11" t="s">
        <v>13</v>
      </c>
      <c r="C172" s="2">
        <v>168</v>
      </c>
      <c r="D172" s="3">
        <f t="shared" si="6"/>
        <v>190382899.27610582</v>
      </c>
      <c r="G172" s="3">
        <f t="shared" si="7"/>
        <v>178880800</v>
      </c>
      <c r="I172" s="10"/>
    </row>
    <row r="173" spans="2:9">
      <c r="C173" s="12">
        <v>169</v>
      </c>
      <c r="D173" s="1">
        <f t="shared" si="6"/>
        <v>191931698.96493724</v>
      </c>
      <c r="G173" s="4">
        <f t="shared" si="7"/>
        <v>180210333.33333334</v>
      </c>
    </row>
    <row r="174" spans="2:9">
      <c r="C174" s="12">
        <v>170</v>
      </c>
      <c r="D174" s="1">
        <f t="shared" si="6"/>
        <v>193486564.78588325</v>
      </c>
      <c r="G174" s="4">
        <f t="shared" si="7"/>
        <v>181543000</v>
      </c>
    </row>
    <row r="175" spans="2:9">
      <c r="C175" s="12">
        <v>171</v>
      </c>
      <c r="D175" s="1">
        <f t="shared" si="6"/>
        <v>195047520.49796128</v>
      </c>
      <c r="G175" s="4">
        <f t="shared" si="7"/>
        <v>182878800</v>
      </c>
    </row>
    <row r="176" spans="2:9">
      <c r="C176" s="12">
        <v>172</v>
      </c>
      <c r="D176" s="1">
        <f t="shared" si="6"/>
        <v>196614589.95324495</v>
      </c>
      <c r="G176" s="4">
        <f t="shared" si="7"/>
        <v>184217733.33333334</v>
      </c>
    </row>
    <row r="177" spans="2:9">
      <c r="C177" s="12">
        <v>173</v>
      </c>
      <c r="D177" s="1">
        <f t="shared" si="6"/>
        <v>198187797.0972285</v>
      </c>
      <c r="G177" s="4">
        <f t="shared" si="7"/>
        <v>185559800</v>
      </c>
    </row>
    <row r="178" spans="2:9">
      <c r="C178" s="12">
        <v>174</v>
      </c>
      <c r="D178" s="1">
        <f t="shared" si="6"/>
        <v>199767165.96919265</v>
      </c>
      <c r="G178" s="4">
        <f t="shared" si="7"/>
        <v>186905000</v>
      </c>
    </row>
    <row r="179" spans="2:9">
      <c r="C179" s="12">
        <v>175</v>
      </c>
      <c r="D179" s="1">
        <f t="shared" si="6"/>
        <v>201352720.70257199</v>
      </c>
      <c r="G179" s="4">
        <f t="shared" si="7"/>
        <v>188253333.33333334</v>
      </c>
    </row>
    <row r="180" spans="2:9">
      <c r="C180" s="12">
        <v>176</v>
      </c>
      <c r="D180" s="1">
        <f t="shared" si="6"/>
        <v>202944485.52532372</v>
      </c>
      <c r="G180" s="4">
        <f t="shared" si="7"/>
        <v>189604800</v>
      </c>
    </row>
    <row r="181" spans="2:9">
      <c r="C181" s="12">
        <v>177</v>
      </c>
      <c r="D181" s="1">
        <f t="shared" si="6"/>
        <v>204542484.76029789</v>
      </c>
      <c r="G181" s="4">
        <f t="shared" si="7"/>
        <v>190959400</v>
      </c>
    </row>
    <row r="182" spans="2:9">
      <c r="C182" s="12">
        <v>178</v>
      </c>
      <c r="D182" s="1">
        <f t="shared" si="6"/>
        <v>206146742.82560906</v>
      </c>
      <c r="G182" s="4">
        <f t="shared" si="7"/>
        <v>192317133.33333334</v>
      </c>
    </row>
    <row r="183" spans="2:9">
      <c r="C183" s="12">
        <v>179</v>
      </c>
      <c r="D183" s="1">
        <f t="shared" si="6"/>
        <v>207757284.23500937</v>
      </c>
      <c r="G183" s="4">
        <f t="shared" si="7"/>
        <v>193678000</v>
      </c>
    </row>
    <row r="184" spans="2:9" s="2" customFormat="1">
      <c r="B184" s="11" t="s">
        <v>14</v>
      </c>
      <c r="C184" s="2">
        <v>180</v>
      </c>
      <c r="D184" s="3">
        <f t="shared" si="6"/>
        <v>209374133.59826314</v>
      </c>
      <c r="G184" s="3">
        <f t="shared" si="7"/>
        <v>195042000</v>
      </c>
      <c r="I184" s="10"/>
    </row>
    <row r="185" spans="2:9">
      <c r="C185" s="12">
        <v>181</v>
      </c>
      <c r="D185" s="1">
        <f t="shared" si="6"/>
        <v>210997315.62152302</v>
      </c>
      <c r="G185" s="4">
        <f t="shared" si="7"/>
        <v>196409133.33333334</v>
      </c>
    </row>
    <row r="186" spans="2:9">
      <c r="C186" s="12">
        <v>182</v>
      </c>
      <c r="D186" s="1">
        <f t="shared" si="6"/>
        <v>212626855.10770732</v>
      </c>
      <c r="G186" s="4">
        <f t="shared" si="7"/>
        <v>197779400</v>
      </c>
    </row>
    <row r="187" spans="2:9">
      <c r="C187" s="12">
        <v>183</v>
      </c>
      <c r="D187" s="1">
        <f t="shared" si="6"/>
        <v>214262776.95687917</v>
      </c>
      <c r="G187" s="4">
        <f t="shared" si="7"/>
        <v>199152800</v>
      </c>
    </row>
    <row r="188" spans="2:9">
      <c r="C188" s="12">
        <v>184</v>
      </c>
      <c r="D188" s="1">
        <f t="shared" si="6"/>
        <v>215905106.16662696</v>
      </c>
      <c r="G188" s="4">
        <f t="shared" si="7"/>
        <v>200529333.33333334</v>
      </c>
    </row>
    <row r="189" spans="2:9">
      <c r="C189" s="12">
        <v>185</v>
      </c>
      <c r="D189" s="1">
        <f t="shared" si="6"/>
        <v>217553867.83244625</v>
      </c>
      <c r="G189" s="4">
        <f t="shared" si="7"/>
        <v>201909000</v>
      </c>
    </row>
    <row r="190" spans="2:9">
      <c r="C190" s="12">
        <v>186</v>
      </c>
      <c r="D190" s="1">
        <f t="shared" si="6"/>
        <v>219209087.14812332</v>
      </c>
      <c r="G190" s="4">
        <f t="shared" si="7"/>
        <v>203291800</v>
      </c>
    </row>
    <row r="191" spans="2:9">
      <c r="C191" s="12">
        <v>187</v>
      </c>
      <c r="D191" s="1">
        <f t="shared" si="6"/>
        <v>220870789.40612015</v>
      </c>
      <c r="G191" s="4">
        <f t="shared" si="7"/>
        <v>204677733.33333334</v>
      </c>
    </row>
    <row r="192" spans="2:9">
      <c r="C192" s="12">
        <v>188</v>
      </c>
      <c r="D192" s="1">
        <f t="shared" si="6"/>
        <v>222538999.99796078</v>
      </c>
      <c r="G192" s="4">
        <f t="shared" si="7"/>
        <v>206066800</v>
      </c>
    </row>
    <row r="193" spans="2:9">
      <c r="C193" s="12">
        <v>189</v>
      </c>
      <c r="D193" s="1">
        <f t="shared" si="6"/>
        <v>224213744.41461945</v>
      </c>
      <c r="G193" s="4">
        <f t="shared" si="7"/>
        <v>207459000</v>
      </c>
    </row>
    <row r="194" spans="2:9">
      <c r="C194" s="12">
        <v>190</v>
      </c>
      <c r="D194" s="1">
        <f t="shared" si="6"/>
        <v>225895048.24691004</v>
      </c>
      <c r="G194" s="4">
        <f t="shared" si="7"/>
        <v>208854333.33333334</v>
      </c>
    </row>
    <row r="195" spans="2:9">
      <c r="C195" s="12">
        <v>191</v>
      </c>
      <c r="D195" s="1">
        <f t="shared" si="6"/>
        <v>227582937.18587711</v>
      </c>
      <c r="G195" s="4">
        <f t="shared" si="7"/>
        <v>210252800</v>
      </c>
    </row>
    <row r="196" spans="2:9" s="2" customFormat="1">
      <c r="B196" s="11" t="s">
        <v>15</v>
      </c>
      <c r="C196" s="2">
        <v>192</v>
      </c>
      <c r="D196" s="3">
        <f t="shared" si="6"/>
        <v>229277437.02318847</v>
      </c>
      <c r="G196" s="3">
        <f t="shared" si="7"/>
        <v>211654400</v>
      </c>
      <c r="I196" s="10"/>
    </row>
    <row r="197" spans="2:9">
      <c r="C197" s="12">
        <v>193</v>
      </c>
      <c r="D197" s="1">
        <f t="shared" si="6"/>
        <v>230978573.65152928</v>
      </c>
      <c r="G197" s="4">
        <f t="shared" si="7"/>
        <v>213059133.33333334</v>
      </c>
    </row>
    <row r="198" spans="2:9">
      <c r="C198" s="12">
        <v>194</v>
      </c>
      <c r="D198" s="1">
        <f t="shared" ref="D198:D261" si="8">((D$2+D197)*(F$2/12))+D$2+D197</f>
        <v>232686373.06499776</v>
      </c>
      <c r="G198" s="4">
        <f t="shared" ref="G198:G261" si="9">C198*D$2*(F$2/12)+D$2+G197</f>
        <v>214467000</v>
      </c>
    </row>
    <row r="199" spans="2:9">
      <c r="C199" s="12">
        <v>195</v>
      </c>
      <c r="D199" s="1">
        <f t="shared" si="8"/>
        <v>234400861.35950235</v>
      </c>
      <c r="G199" s="4">
        <f t="shared" si="9"/>
        <v>215878000</v>
      </c>
    </row>
    <row r="200" spans="2:9">
      <c r="C200" s="12">
        <v>196</v>
      </c>
      <c r="D200" s="1">
        <f t="shared" si="8"/>
        <v>236122064.73316041</v>
      </c>
      <c r="G200" s="4">
        <f t="shared" si="9"/>
        <v>217292133.33333334</v>
      </c>
    </row>
    <row r="201" spans="2:9">
      <c r="C201" s="12">
        <v>197</v>
      </c>
      <c r="D201" s="1">
        <f t="shared" si="8"/>
        <v>237850009.48669863</v>
      </c>
      <c r="G201" s="4">
        <f t="shared" si="9"/>
        <v>218709400</v>
      </c>
    </row>
    <row r="202" spans="2:9">
      <c r="C202" s="12">
        <v>198</v>
      </c>
      <c r="D202" s="1">
        <f t="shared" si="8"/>
        <v>239584722.02385485</v>
      </c>
      <c r="G202" s="4">
        <f t="shared" si="9"/>
        <v>220129800</v>
      </c>
    </row>
    <row r="203" spans="2:9">
      <c r="C203" s="12">
        <v>199</v>
      </c>
      <c r="D203" s="1">
        <f t="shared" si="8"/>
        <v>241326228.85178161</v>
      </c>
      <c r="G203" s="4">
        <f t="shared" si="9"/>
        <v>221553333.33333334</v>
      </c>
    </row>
    <row r="204" spans="2:9">
      <c r="C204" s="12">
        <v>200</v>
      </c>
      <c r="D204" s="1">
        <f t="shared" si="8"/>
        <v>243074556.58145109</v>
      </c>
      <c r="G204" s="4">
        <f t="shared" si="9"/>
        <v>222980000</v>
      </c>
    </row>
    <row r="205" spans="2:9">
      <c r="C205" s="12">
        <v>201</v>
      </c>
      <c r="D205" s="1">
        <f t="shared" si="8"/>
        <v>244829731.92806178</v>
      </c>
      <c r="G205" s="4">
        <f t="shared" si="9"/>
        <v>224409800</v>
      </c>
    </row>
    <row r="206" spans="2:9">
      <c r="C206" s="12">
        <v>202</v>
      </c>
      <c r="D206" s="1">
        <f t="shared" si="8"/>
        <v>246591781.7114467</v>
      </c>
      <c r="G206" s="4">
        <f t="shared" si="9"/>
        <v>225842733.33333334</v>
      </c>
    </row>
    <row r="207" spans="2:9">
      <c r="C207" s="12">
        <v>203</v>
      </c>
      <c r="D207" s="1">
        <f t="shared" si="8"/>
        <v>248360732.85648319</v>
      </c>
      <c r="G207" s="4">
        <f t="shared" si="9"/>
        <v>227278800</v>
      </c>
    </row>
    <row r="208" spans="2:9" s="2" customFormat="1">
      <c r="B208" s="11" t="s">
        <v>16</v>
      </c>
      <c r="C208" s="2">
        <v>204</v>
      </c>
      <c r="D208" s="3">
        <f t="shared" si="8"/>
        <v>250136612.39350441</v>
      </c>
      <c r="G208" s="3">
        <f t="shared" si="9"/>
        <v>228718000</v>
      </c>
      <c r="I208" s="10"/>
    </row>
    <row r="209" spans="2:9">
      <c r="C209" s="12">
        <v>205</v>
      </c>
      <c r="D209" s="1">
        <f t="shared" si="8"/>
        <v>251919447.45871231</v>
      </c>
      <c r="G209" s="4">
        <f t="shared" si="9"/>
        <v>230160333.33333334</v>
      </c>
    </row>
    <row r="210" spans="2:9">
      <c r="C210" s="12">
        <v>206</v>
      </c>
      <c r="D210" s="1">
        <f t="shared" si="8"/>
        <v>253709265.29459226</v>
      </c>
      <c r="G210" s="4">
        <f t="shared" si="9"/>
        <v>231605800</v>
      </c>
    </row>
    <row r="211" spans="2:9">
      <c r="C211" s="12">
        <v>207</v>
      </c>
      <c r="D211" s="1">
        <f t="shared" si="8"/>
        <v>255506093.25032941</v>
      </c>
      <c r="G211" s="4">
        <f t="shared" si="9"/>
        <v>233054400</v>
      </c>
    </row>
    <row r="212" spans="2:9">
      <c r="C212" s="12">
        <v>208</v>
      </c>
      <c r="D212" s="1">
        <f t="shared" si="8"/>
        <v>257309958.78222653</v>
      </c>
      <c r="G212" s="4">
        <f t="shared" si="9"/>
        <v>234506133.33333334</v>
      </c>
    </row>
    <row r="213" spans="2:9">
      <c r="C213" s="12">
        <v>209</v>
      </c>
      <c r="D213" s="1">
        <f t="shared" si="8"/>
        <v>259120889.45412359</v>
      </c>
      <c r="G213" s="4">
        <f t="shared" si="9"/>
        <v>235961000</v>
      </c>
    </row>
    <row r="214" spans="2:9">
      <c r="C214" s="12">
        <v>210</v>
      </c>
      <c r="D214" s="1">
        <f t="shared" si="8"/>
        <v>260938912.93781891</v>
      </c>
      <c r="G214" s="4">
        <f t="shared" si="9"/>
        <v>237419000</v>
      </c>
    </row>
    <row r="215" spans="2:9">
      <c r="C215" s="12">
        <v>211</v>
      </c>
      <c r="D215" s="1">
        <f t="shared" si="8"/>
        <v>262764057.01349205</v>
      </c>
      <c r="G215" s="4">
        <f t="shared" si="9"/>
        <v>238880133.33333334</v>
      </c>
    </row>
    <row r="216" spans="2:9">
      <c r="C216" s="12">
        <v>212</v>
      </c>
      <c r="D216" s="1">
        <f t="shared" si="8"/>
        <v>264596349.57012823</v>
      </c>
      <c r="G216" s="4">
        <f t="shared" si="9"/>
        <v>240344400</v>
      </c>
    </row>
    <row r="217" spans="2:9">
      <c r="C217" s="12">
        <v>213</v>
      </c>
      <c r="D217" s="1">
        <f t="shared" si="8"/>
        <v>266435818.60594457</v>
      </c>
      <c r="G217" s="4">
        <f t="shared" si="9"/>
        <v>241811800</v>
      </c>
    </row>
    <row r="218" spans="2:9">
      <c r="C218" s="12">
        <v>214</v>
      </c>
      <c r="D218" s="1">
        <f t="shared" si="8"/>
        <v>268282492.22881785</v>
      </c>
      <c r="G218" s="4">
        <f t="shared" si="9"/>
        <v>243282333.33333334</v>
      </c>
    </row>
    <row r="219" spans="2:9">
      <c r="C219" s="12">
        <v>215</v>
      </c>
      <c r="D219" s="1">
        <f t="shared" si="8"/>
        <v>270136398.65671408</v>
      </c>
      <c r="G219" s="4">
        <f t="shared" si="9"/>
        <v>244756000</v>
      </c>
    </row>
    <row r="220" spans="2:9" s="2" customFormat="1">
      <c r="B220" s="11" t="s">
        <v>17</v>
      </c>
      <c r="C220" s="2">
        <v>216</v>
      </c>
      <c r="D220" s="3">
        <f t="shared" si="8"/>
        <v>271997566.21811956</v>
      </c>
      <c r="G220" s="3">
        <f t="shared" si="9"/>
        <v>246232800</v>
      </c>
      <c r="I220" s="10"/>
    </row>
    <row r="221" spans="2:9">
      <c r="C221" s="12">
        <v>217</v>
      </c>
      <c r="D221" s="1">
        <f t="shared" si="8"/>
        <v>273866023.35247386</v>
      </c>
      <c r="G221" s="4">
        <f t="shared" si="9"/>
        <v>247712733.33333334</v>
      </c>
    </row>
    <row r="222" spans="2:9">
      <c r="C222" s="12">
        <v>218</v>
      </c>
      <c r="D222" s="1">
        <f t="shared" si="8"/>
        <v>275741798.61060441</v>
      </c>
      <c r="G222" s="4">
        <f t="shared" si="9"/>
        <v>249195800</v>
      </c>
    </row>
    <row r="223" spans="2:9">
      <c r="C223" s="12">
        <v>219</v>
      </c>
      <c r="D223" s="1">
        <f t="shared" si="8"/>
        <v>277624920.65516263</v>
      </c>
      <c r="G223" s="4">
        <f t="shared" si="9"/>
        <v>250682000</v>
      </c>
    </row>
    <row r="224" spans="2:9">
      <c r="C224" s="12">
        <v>220</v>
      </c>
      <c r="D224" s="1">
        <f t="shared" si="8"/>
        <v>279515418.26106203</v>
      </c>
      <c r="G224" s="4">
        <f t="shared" si="9"/>
        <v>252171333.33333334</v>
      </c>
    </row>
    <row r="225" spans="2:9">
      <c r="C225" s="12">
        <v>221</v>
      </c>
      <c r="D225" s="1">
        <f t="shared" si="8"/>
        <v>281413320.31591785</v>
      </c>
      <c r="G225" s="4">
        <f t="shared" si="9"/>
        <v>253663800</v>
      </c>
    </row>
    <row r="226" spans="2:9">
      <c r="C226" s="12">
        <v>222</v>
      </c>
      <c r="D226" s="1">
        <f t="shared" si="8"/>
        <v>283318655.82048851</v>
      </c>
      <c r="G226" s="4">
        <f t="shared" si="9"/>
        <v>255159400</v>
      </c>
    </row>
    <row r="227" spans="2:9">
      <c r="C227" s="12">
        <v>223</v>
      </c>
      <c r="D227" s="1">
        <f t="shared" si="8"/>
        <v>285231453.88911873</v>
      </c>
      <c r="G227" s="4">
        <f t="shared" si="9"/>
        <v>256658133.33333334</v>
      </c>
    </row>
    <row r="228" spans="2:9">
      <c r="C228" s="12">
        <v>224</v>
      </c>
      <c r="D228" s="1">
        <f t="shared" si="8"/>
        <v>287151743.75018442</v>
      </c>
      <c r="G228" s="4">
        <f t="shared" si="9"/>
        <v>258160000</v>
      </c>
    </row>
    <row r="229" spans="2:9">
      <c r="C229" s="12">
        <v>225</v>
      </c>
      <c r="D229" s="1">
        <f t="shared" si="8"/>
        <v>289079554.74653929</v>
      </c>
      <c r="G229" s="4">
        <f t="shared" si="9"/>
        <v>259665000</v>
      </c>
    </row>
    <row r="230" spans="2:9">
      <c r="C230" s="12">
        <v>226</v>
      </c>
      <c r="D230" s="1">
        <f t="shared" si="8"/>
        <v>291014916.33596325</v>
      </c>
      <c r="G230" s="4">
        <f t="shared" si="9"/>
        <v>261173133.33333334</v>
      </c>
    </row>
    <row r="231" spans="2:9">
      <c r="C231" s="12">
        <v>227</v>
      </c>
      <c r="D231" s="1">
        <f t="shared" si="8"/>
        <v>292957858.09161246</v>
      </c>
      <c r="G231" s="4">
        <f t="shared" si="9"/>
        <v>262684400</v>
      </c>
    </row>
    <row r="232" spans="2:9" s="2" customFormat="1">
      <c r="B232" s="11" t="s">
        <v>18</v>
      </c>
      <c r="C232" s="2">
        <v>228</v>
      </c>
      <c r="D232" s="3">
        <f t="shared" si="8"/>
        <v>294908409.70247126</v>
      </c>
      <c r="G232" s="3">
        <f t="shared" si="9"/>
        <v>264198800</v>
      </c>
      <c r="I232" s="10"/>
    </row>
    <row r="233" spans="2:9">
      <c r="C233" s="12">
        <v>229</v>
      </c>
      <c r="D233" s="1">
        <f t="shared" si="8"/>
        <v>296866600.97380596</v>
      </c>
      <c r="G233" s="4">
        <f t="shared" si="9"/>
        <v>265716333.33333334</v>
      </c>
    </row>
    <row r="234" spans="2:9">
      <c r="C234" s="12">
        <v>230</v>
      </c>
      <c r="D234" s="1">
        <f t="shared" si="8"/>
        <v>298832461.82762003</v>
      </c>
      <c r="G234" s="4">
        <f t="shared" si="9"/>
        <v>267237000</v>
      </c>
    </row>
    <row r="235" spans="2:9">
      <c r="C235" s="12">
        <v>231</v>
      </c>
      <c r="D235" s="1">
        <f t="shared" si="8"/>
        <v>300806022.30311155</v>
      </c>
      <c r="G235" s="4">
        <f t="shared" si="9"/>
        <v>268760800</v>
      </c>
    </row>
    <row r="236" spans="2:9">
      <c r="C236" s="12">
        <v>232</v>
      </c>
      <c r="D236" s="1">
        <f t="shared" si="8"/>
        <v>302787312.55713207</v>
      </c>
      <c r="G236" s="4">
        <f t="shared" si="9"/>
        <v>270287733.33333331</v>
      </c>
    </row>
    <row r="237" spans="2:9">
      <c r="C237" s="12">
        <v>233</v>
      </c>
      <c r="D237" s="1">
        <f t="shared" si="8"/>
        <v>304776362.86464751</v>
      </c>
      <c r="G237" s="4">
        <f t="shared" si="9"/>
        <v>271817800</v>
      </c>
    </row>
    <row r="238" spans="2:9">
      <c r="C238" s="12">
        <v>234</v>
      </c>
      <c r="D238" s="1">
        <f t="shared" si="8"/>
        <v>306773203.61920071</v>
      </c>
      <c r="G238" s="4">
        <f t="shared" si="9"/>
        <v>273351000</v>
      </c>
    </row>
    <row r="239" spans="2:9">
      <c r="C239" s="12">
        <v>235</v>
      </c>
      <c r="D239" s="1">
        <f t="shared" si="8"/>
        <v>308777865.33337593</v>
      </c>
      <c r="G239" s="4">
        <f t="shared" si="9"/>
        <v>274887333.33333331</v>
      </c>
    </row>
    <row r="240" spans="2:9">
      <c r="C240" s="12">
        <v>236</v>
      </c>
      <c r="D240" s="1">
        <f t="shared" si="8"/>
        <v>310790378.639265</v>
      </c>
      <c r="G240" s="4">
        <f t="shared" si="9"/>
        <v>276426800</v>
      </c>
    </row>
    <row r="241" spans="2:9">
      <c r="C241" s="12">
        <v>237</v>
      </c>
      <c r="D241" s="1">
        <f t="shared" si="8"/>
        <v>312810774.28893548</v>
      </c>
      <c r="G241" s="4">
        <f t="shared" si="9"/>
        <v>277969400</v>
      </c>
    </row>
    <row r="242" spans="2:9">
      <c r="C242" s="12">
        <v>238</v>
      </c>
      <c r="D242" s="1">
        <f t="shared" si="8"/>
        <v>314839083.15490049</v>
      </c>
      <c r="G242" s="4">
        <f t="shared" si="9"/>
        <v>279515133.33333331</v>
      </c>
    </row>
    <row r="243" spans="2:9">
      <c r="C243" s="12">
        <v>239</v>
      </c>
      <c r="D243" s="1">
        <f t="shared" si="8"/>
        <v>316875336.23059052</v>
      </c>
      <c r="G243" s="4">
        <f t="shared" si="9"/>
        <v>281064000</v>
      </c>
    </row>
    <row r="244" spans="2:9" s="2" customFormat="1">
      <c r="B244" s="11" t="s">
        <v>19</v>
      </c>
      <c r="C244" s="2">
        <v>240</v>
      </c>
      <c r="D244" s="3">
        <f t="shared" si="8"/>
        <v>318919564.63082701</v>
      </c>
      <c r="G244" s="3">
        <f t="shared" si="9"/>
        <v>282616000</v>
      </c>
      <c r="I244" s="10"/>
    </row>
    <row r="245" spans="2:9">
      <c r="C245" s="12">
        <v>241</v>
      </c>
      <c r="D245" s="1">
        <f t="shared" si="8"/>
        <v>320971799.59229773</v>
      </c>
      <c r="G245" s="4">
        <f t="shared" si="9"/>
        <v>284171133.33333331</v>
      </c>
    </row>
    <row r="246" spans="2:9">
      <c r="C246" s="12">
        <v>242</v>
      </c>
      <c r="D246" s="1">
        <f t="shared" si="8"/>
        <v>323032072.47403425</v>
      </c>
      <c r="G246" s="4">
        <f t="shared" si="9"/>
        <v>285729400</v>
      </c>
    </row>
    <row r="247" spans="2:9">
      <c r="C247" s="12">
        <v>243</v>
      </c>
      <c r="D247" s="1">
        <f t="shared" si="8"/>
        <v>325100414.75789088</v>
      </c>
      <c r="G247" s="4">
        <f t="shared" si="9"/>
        <v>287290800</v>
      </c>
    </row>
    <row r="248" spans="2:9">
      <c r="C248" s="12">
        <v>244</v>
      </c>
      <c r="D248" s="1">
        <f t="shared" si="8"/>
        <v>327176858.04902595</v>
      </c>
      <c r="G248" s="4">
        <f t="shared" si="9"/>
        <v>288855333.33333331</v>
      </c>
    </row>
    <row r="249" spans="2:9">
      <c r="C249" s="12">
        <v>245</v>
      </c>
      <c r="D249" s="1">
        <f t="shared" si="8"/>
        <v>329261434.07638466</v>
      </c>
      <c r="G249" s="4">
        <f t="shared" si="9"/>
        <v>290423000</v>
      </c>
    </row>
    <row r="250" spans="2:9">
      <c r="C250" s="12">
        <v>246</v>
      </c>
      <c r="D250" s="1">
        <f t="shared" si="8"/>
        <v>331354174.69318384</v>
      </c>
      <c r="G250" s="4">
        <f t="shared" si="9"/>
        <v>291993800</v>
      </c>
    </row>
    <row r="251" spans="2:9">
      <c r="C251" s="12">
        <v>247</v>
      </c>
      <c r="D251" s="1">
        <f t="shared" si="8"/>
        <v>333455111.87739879</v>
      </c>
      <c r="G251" s="4">
        <f t="shared" si="9"/>
        <v>293567733.33333331</v>
      </c>
    </row>
    <row r="252" spans="2:9">
      <c r="C252" s="12">
        <v>248</v>
      </c>
      <c r="D252" s="1">
        <f t="shared" si="8"/>
        <v>335564277.73225194</v>
      </c>
      <c r="G252" s="4">
        <f t="shared" si="9"/>
        <v>295144800</v>
      </c>
    </row>
    <row r="253" spans="2:9">
      <c r="C253" s="12">
        <v>249</v>
      </c>
      <c r="D253" s="1">
        <f t="shared" si="8"/>
        <v>337681704.48670328</v>
      </c>
      <c r="G253" s="4">
        <f t="shared" si="9"/>
        <v>296725000</v>
      </c>
    </row>
    <row r="254" spans="2:9">
      <c r="C254" s="12">
        <v>250</v>
      </c>
      <c r="D254" s="1">
        <f t="shared" si="8"/>
        <v>339807424.49594289</v>
      </c>
      <c r="G254" s="4">
        <f t="shared" si="9"/>
        <v>298308333.33333331</v>
      </c>
    </row>
    <row r="255" spans="2:9">
      <c r="C255" s="12">
        <v>251</v>
      </c>
      <c r="D255" s="1">
        <f t="shared" si="8"/>
        <v>341941470.2418853</v>
      </c>
      <c r="G255" s="4">
        <f t="shared" si="9"/>
        <v>299894800</v>
      </c>
    </row>
    <row r="256" spans="2:9" s="2" customFormat="1">
      <c r="B256" s="11" t="s">
        <v>20</v>
      </c>
      <c r="C256" s="2">
        <v>252</v>
      </c>
      <c r="D256" s="3">
        <f t="shared" si="8"/>
        <v>344083874.33366603</v>
      </c>
      <c r="G256" s="3">
        <f t="shared" si="9"/>
        <v>301484400</v>
      </c>
      <c r="I256" s="10"/>
    </row>
    <row r="257" spans="2:9">
      <c r="C257" s="12">
        <v>253</v>
      </c>
      <c r="D257" s="1">
        <f t="shared" si="8"/>
        <v>346234669.50813955</v>
      </c>
      <c r="G257" s="4">
        <f t="shared" si="9"/>
        <v>303077133.33333331</v>
      </c>
    </row>
    <row r="258" spans="2:9">
      <c r="C258" s="12">
        <v>254</v>
      </c>
      <c r="D258" s="1">
        <f t="shared" si="8"/>
        <v>348393888.63037974</v>
      </c>
      <c r="G258" s="4">
        <f t="shared" si="9"/>
        <v>304673000</v>
      </c>
    </row>
    <row r="259" spans="2:9">
      <c r="C259" s="12">
        <v>255</v>
      </c>
      <c r="D259" s="1">
        <f t="shared" si="8"/>
        <v>350561564.69418204</v>
      </c>
      <c r="G259" s="4">
        <f t="shared" si="9"/>
        <v>306272000</v>
      </c>
    </row>
    <row r="260" spans="2:9">
      <c r="C260" s="12">
        <v>256</v>
      </c>
      <c r="D260" s="1">
        <f t="shared" si="8"/>
        <v>352737730.82256758</v>
      </c>
      <c r="G260" s="4">
        <f t="shared" si="9"/>
        <v>307874133.33333331</v>
      </c>
    </row>
    <row r="261" spans="2:9">
      <c r="C261" s="12">
        <v>257</v>
      </c>
      <c r="D261" s="1">
        <f t="shared" si="8"/>
        <v>354922420.26828933</v>
      </c>
      <c r="G261" s="4">
        <f t="shared" si="9"/>
        <v>309479400</v>
      </c>
    </row>
    <row r="262" spans="2:9">
      <c r="C262" s="12">
        <v>258</v>
      </c>
      <c r="D262" s="1">
        <f t="shared" ref="D262:D325" si="10">((D$2+D261)*(F$2/12))+D$2+D261</f>
        <v>357115666.41434014</v>
      </c>
      <c r="G262" s="4">
        <f t="shared" ref="G262:G325" si="11">C262*D$2*(F$2/12)+D$2+G261</f>
        <v>311087800</v>
      </c>
    </row>
    <row r="263" spans="2:9">
      <c r="C263" s="12">
        <v>259</v>
      </c>
      <c r="D263" s="1">
        <f t="shared" si="10"/>
        <v>359317502.774463</v>
      </c>
      <c r="G263" s="4">
        <f t="shared" si="11"/>
        <v>312699333.33333331</v>
      </c>
    </row>
    <row r="264" spans="2:9">
      <c r="C264" s="12">
        <v>260</v>
      </c>
      <c r="D264" s="1">
        <f t="shared" si="10"/>
        <v>361527962.99366295</v>
      </c>
      <c r="G264" s="4">
        <f t="shared" si="11"/>
        <v>314314000</v>
      </c>
    </row>
    <row r="265" spans="2:9">
      <c r="C265" s="12">
        <v>261</v>
      </c>
      <c r="D265" s="1">
        <f t="shared" si="10"/>
        <v>363747080.84872144</v>
      </c>
      <c r="G265" s="4">
        <f t="shared" si="11"/>
        <v>315931800</v>
      </c>
    </row>
    <row r="266" spans="2:9">
      <c r="C266" s="12">
        <v>262</v>
      </c>
      <c r="D266" s="1">
        <f t="shared" si="10"/>
        <v>365974890.24871224</v>
      </c>
      <c r="G266" s="4">
        <f t="shared" si="11"/>
        <v>317552733.33333331</v>
      </c>
    </row>
    <row r="267" spans="2:9">
      <c r="C267" s="12">
        <v>263</v>
      </c>
      <c r="D267" s="1">
        <f t="shared" si="10"/>
        <v>368211425.23551971</v>
      </c>
      <c r="G267" s="4">
        <f t="shared" si="11"/>
        <v>319176800</v>
      </c>
    </row>
    <row r="268" spans="2:9" s="2" customFormat="1">
      <c r="B268" s="11" t="s">
        <v>21</v>
      </c>
      <c r="C268" s="2">
        <v>264</v>
      </c>
      <c r="D268" s="3">
        <f t="shared" si="10"/>
        <v>370456719.98435885</v>
      </c>
      <c r="G268" s="3">
        <f t="shared" si="11"/>
        <v>320804000</v>
      </c>
      <c r="I268" s="10"/>
    </row>
    <row r="269" spans="2:9">
      <c r="C269" s="12">
        <v>265</v>
      </c>
      <c r="D269" s="1">
        <f t="shared" si="10"/>
        <v>372710808.80429757</v>
      </c>
      <c r="G269" s="4">
        <f t="shared" si="11"/>
        <v>322434333.33333331</v>
      </c>
    </row>
    <row r="270" spans="2:9">
      <c r="C270" s="12">
        <v>266</v>
      </c>
      <c r="D270" s="1">
        <f t="shared" si="10"/>
        <v>374973726.13878107</v>
      </c>
      <c r="G270" s="4">
        <f t="shared" si="11"/>
        <v>324067800</v>
      </c>
    </row>
    <row r="271" spans="2:9">
      <c r="C271" s="12">
        <v>267</v>
      </c>
      <c r="D271" s="1">
        <f t="shared" si="10"/>
        <v>377245506.56615794</v>
      </c>
      <c r="G271" s="4">
        <f t="shared" si="11"/>
        <v>325704400</v>
      </c>
    </row>
    <row r="272" spans="2:9">
      <c r="C272" s="12">
        <v>268</v>
      </c>
      <c r="D272" s="1">
        <f t="shared" si="10"/>
        <v>379526184.80020875</v>
      </c>
      <c r="G272" s="4">
        <f t="shared" si="11"/>
        <v>327344133.33333331</v>
      </c>
    </row>
    <row r="273" spans="2:9">
      <c r="C273" s="12">
        <v>269</v>
      </c>
      <c r="D273" s="1">
        <f t="shared" si="10"/>
        <v>381815795.69067621</v>
      </c>
      <c r="G273" s="4">
        <f t="shared" si="11"/>
        <v>328987000</v>
      </c>
    </row>
    <row r="274" spans="2:9">
      <c r="C274" s="12">
        <v>270</v>
      </c>
      <c r="D274" s="1">
        <f t="shared" si="10"/>
        <v>384114374.22379804</v>
      </c>
      <c r="G274" s="4">
        <f t="shared" si="11"/>
        <v>330633000</v>
      </c>
    </row>
    <row r="275" spans="2:9">
      <c r="C275" s="12">
        <v>271</v>
      </c>
      <c r="D275" s="1">
        <f t="shared" si="10"/>
        <v>386421955.52284127</v>
      </c>
      <c r="G275" s="4">
        <f t="shared" si="11"/>
        <v>332282133.33333331</v>
      </c>
    </row>
    <row r="276" spans="2:9">
      <c r="C276" s="12">
        <v>272</v>
      </c>
      <c r="D276" s="1">
        <f t="shared" si="10"/>
        <v>388738574.84863907</v>
      </c>
      <c r="G276" s="4">
        <f t="shared" si="11"/>
        <v>333934400</v>
      </c>
    </row>
    <row r="277" spans="2:9">
      <c r="C277" s="12">
        <v>273</v>
      </c>
      <c r="D277" s="1">
        <f t="shared" si="10"/>
        <v>391064267.60012954</v>
      </c>
      <c r="G277" s="4">
        <f t="shared" si="11"/>
        <v>335589800</v>
      </c>
    </row>
    <row r="278" spans="2:9">
      <c r="C278" s="12">
        <v>274</v>
      </c>
      <c r="D278" s="1">
        <f t="shared" si="10"/>
        <v>393399069.3148967</v>
      </c>
      <c r="G278" s="4">
        <f t="shared" si="11"/>
        <v>337248333.33333331</v>
      </c>
    </row>
    <row r="279" spans="2:9">
      <c r="C279" s="12">
        <v>275</v>
      </c>
      <c r="D279" s="1">
        <f t="shared" si="10"/>
        <v>395743015.66971338</v>
      </c>
      <c r="G279" s="4">
        <f t="shared" si="11"/>
        <v>338910000</v>
      </c>
    </row>
    <row r="280" spans="2:9" s="2" customFormat="1">
      <c r="B280" s="11" t="s">
        <v>22</v>
      </c>
      <c r="C280" s="2">
        <v>276</v>
      </c>
      <c r="D280" s="3">
        <f t="shared" si="10"/>
        <v>398096142.48108643</v>
      </c>
      <c r="G280" s="3">
        <f t="shared" si="11"/>
        <v>340574800</v>
      </c>
      <c r="I280" s="10"/>
    </row>
    <row r="281" spans="2:9">
      <c r="C281" s="12">
        <v>277</v>
      </c>
      <c r="D281" s="1">
        <f t="shared" si="10"/>
        <v>400458485.70580405</v>
      </c>
      <c r="G281" s="4">
        <f t="shared" si="11"/>
        <v>342242733.33333331</v>
      </c>
    </row>
    <row r="282" spans="2:9">
      <c r="C282" s="12">
        <v>278</v>
      </c>
      <c r="D282" s="1">
        <f t="shared" si="10"/>
        <v>402830081.44148511</v>
      </c>
      <c r="G282" s="4">
        <f t="shared" si="11"/>
        <v>343913800</v>
      </c>
    </row>
    <row r="283" spans="2:9">
      <c r="C283" s="12">
        <v>279</v>
      </c>
      <c r="D283" s="1">
        <f t="shared" si="10"/>
        <v>405210965.92713094</v>
      </c>
      <c r="G283" s="4">
        <f t="shared" si="11"/>
        <v>345588000</v>
      </c>
    </row>
    <row r="284" spans="2:9">
      <c r="C284" s="12">
        <v>280</v>
      </c>
      <c r="D284" s="1">
        <f t="shared" si="10"/>
        <v>407601175.54367888</v>
      </c>
      <c r="G284" s="4">
        <f t="shared" si="11"/>
        <v>347265333.33333331</v>
      </c>
    </row>
    <row r="285" spans="2:9">
      <c r="C285" s="12">
        <v>281</v>
      </c>
      <c r="D285" s="1">
        <f t="shared" si="10"/>
        <v>410000746.81455827</v>
      </c>
      <c r="G285" s="4">
        <f t="shared" si="11"/>
        <v>348945800</v>
      </c>
    </row>
    <row r="286" spans="2:9">
      <c r="C286" s="12">
        <v>282</v>
      </c>
      <c r="D286" s="1">
        <f t="shared" si="10"/>
        <v>412409716.40624863</v>
      </c>
      <c r="G286" s="4">
        <f t="shared" si="11"/>
        <v>350629400</v>
      </c>
    </row>
    <row r="287" spans="2:9">
      <c r="C287" s="12">
        <v>283</v>
      </c>
      <c r="D287" s="1">
        <f t="shared" si="10"/>
        <v>414828121.12883979</v>
      </c>
      <c r="G287" s="4">
        <f t="shared" si="11"/>
        <v>352316133.33333331</v>
      </c>
    </row>
    <row r="288" spans="2:9">
      <c r="C288" s="12">
        <v>284</v>
      </c>
      <c r="D288" s="1">
        <f t="shared" si="10"/>
        <v>417255997.93659443</v>
      </c>
      <c r="G288" s="4">
        <f t="shared" si="11"/>
        <v>354006000</v>
      </c>
    </row>
    <row r="289" spans="2:9">
      <c r="C289" s="12">
        <v>285</v>
      </c>
      <c r="D289" s="1">
        <f t="shared" si="10"/>
        <v>419693383.92851275</v>
      </c>
      <c r="G289" s="4">
        <f t="shared" si="11"/>
        <v>355699000</v>
      </c>
    </row>
    <row r="290" spans="2:9">
      <c r="C290" s="12">
        <v>286</v>
      </c>
      <c r="D290" s="1">
        <f t="shared" si="10"/>
        <v>422140316.34889942</v>
      </c>
      <c r="G290" s="4">
        <f t="shared" si="11"/>
        <v>357395133.33333331</v>
      </c>
    </row>
    <row r="291" spans="2:9">
      <c r="C291" s="12">
        <v>287</v>
      </c>
      <c r="D291" s="1">
        <f t="shared" si="10"/>
        <v>424596832.58793259</v>
      </c>
      <c r="G291" s="4">
        <f t="shared" si="11"/>
        <v>359094400</v>
      </c>
    </row>
    <row r="292" spans="2:9" s="2" customFormat="1">
      <c r="B292" s="11" t="s">
        <v>23</v>
      </c>
      <c r="C292" s="2">
        <v>288</v>
      </c>
      <c r="D292" s="3">
        <f t="shared" si="10"/>
        <v>427062970.1822353</v>
      </c>
      <c r="G292" s="3">
        <f t="shared" si="11"/>
        <v>360796800</v>
      </c>
      <c r="I292" s="10"/>
    </row>
    <row r="293" spans="2:9">
      <c r="C293" s="12">
        <v>289</v>
      </c>
      <c r="D293" s="1">
        <f t="shared" si="10"/>
        <v>429538766.81544906</v>
      </c>
      <c r="G293" s="4">
        <f t="shared" si="11"/>
        <v>362502333.33333331</v>
      </c>
    </row>
    <row r="294" spans="2:9">
      <c r="C294" s="12">
        <v>290</v>
      </c>
      <c r="D294" s="1">
        <f t="shared" si="10"/>
        <v>432024260.31880957</v>
      </c>
      <c r="G294" s="4">
        <f t="shared" si="11"/>
        <v>364211000</v>
      </c>
    </row>
    <row r="295" spans="2:9">
      <c r="C295" s="12">
        <v>291</v>
      </c>
      <c r="D295" s="1">
        <f t="shared" si="10"/>
        <v>434519488.67172492</v>
      </c>
      <c r="G295" s="4">
        <f t="shared" si="11"/>
        <v>365922800</v>
      </c>
    </row>
    <row r="296" spans="2:9">
      <c r="C296" s="12">
        <v>292</v>
      </c>
      <c r="D296" s="1">
        <f t="shared" si="10"/>
        <v>437024490.00235581</v>
      </c>
      <c r="G296" s="4">
        <f t="shared" si="11"/>
        <v>367637733.33333331</v>
      </c>
    </row>
    <row r="297" spans="2:9">
      <c r="C297" s="12">
        <v>293</v>
      </c>
      <c r="D297" s="1">
        <f t="shared" si="10"/>
        <v>439539302.58819836</v>
      </c>
      <c r="G297" s="4">
        <f t="shared" si="11"/>
        <v>369355800</v>
      </c>
    </row>
    <row r="298" spans="2:9">
      <c r="C298" s="12">
        <v>294</v>
      </c>
      <c r="D298" s="1">
        <f t="shared" si="10"/>
        <v>442063964.85666883</v>
      </c>
      <c r="G298" s="4">
        <f t="shared" si="11"/>
        <v>371077000</v>
      </c>
    </row>
    <row r="299" spans="2:9">
      <c r="C299" s="12">
        <v>295</v>
      </c>
      <c r="D299" s="1">
        <f t="shared" si="10"/>
        <v>444598515.38569081</v>
      </c>
      <c r="G299" s="4">
        <f t="shared" si="11"/>
        <v>372801333.33333331</v>
      </c>
    </row>
    <row r="300" spans="2:9">
      <c r="C300" s="12">
        <v>296</v>
      </c>
      <c r="D300" s="1">
        <f t="shared" si="10"/>
        <v>447142992.90428478</v>
      </c>
      <c r="G300" s="4">
        <f t="shared" si="11"/>
        <v>374528800</v>
      </c>
    </row>
    <row r="301" spans="2:9">
      <c r="C301" s="12">
        <v>297</v>
      </c>
      <c r="D301" s="1">
        <f t="shared" si="10"/>
        <v>449697436.2931599</v>
      </c>
      <c r="G301" s="4">
        <f t="shared" si="11"/>
        <v>376259400</v>
      </c>
    </row>
    <row r="302" spans="2:9">
      <c r="C302" s="12">
        <v>298</v>
      </c>
      <c r="D302" s="1">
        <f t="shared" si="10"/>
        <v>452261884.58530813</v>
      </c>
      <c r="G302" s="4">
        <f t="shared" si="11"/>
        <v>377993133.33333331</v>
      </c>
    </row>
    <row r="303" spans="2:9">
      <c r="C303" s="12">
        <v>299</v>
      </c>
      <c r="D303" s="1">
        <f t="shared" si="10"/>
        <v>454836376.9666006</v>
      </c>
      <c r="G303" s="4">
        <f t="shared" si="11"/>
        <v>379730000</v>
      </c>
    </row>
    <row r="304" spans="2:9" s="2" customFormat="1">
      <c r="B304" s="11" t="s">
        <v>24</v>
      </c>
      <c r="C304" s="2">
        <v>300</v>
      </c>
      <c r="D304" s="3">
        <f t="shared" si="10"/>
        <v>457420952.77638644</v>
      </c>
      <c r="G304" s="3">
        <f t="shared" si="11"/>
        <v>381470000</v>
      </c>
      <c r="I304" s="10"/>
    </row>
    <row r="305" spans="2:9">
      <c r="C305" s="12">
        <v>301</v>
      </c>
      <c r="D305" s="1">
        <f t="shared" si="10"/>
        <v>460015651.50809395</v>
      </c>
      <c r="G305" s="4">
        <f t="shared" si="11"/>
        <v>383213133.33333331</v>
      </c>
    </row>
    <row r="306" spans="2:9">
      <c r="C306" s="12">
        <v>302</v>
      </c>
      <c r="D306" s="1">
        <f t="shared" si="10"/>
        <v>462620512.809834</v>
      </c>
      <c r="G306" s="4">
        <f t="shared" si="11"/>
        <v>384959400</v>
      </c>
    </row>
    <row r="307" spans="2:9">
      <c r="C307" s="12">
        <v>303</v>
      </c>
      <c r="D307" s="1">
        <f t="shared" si="10"/>
        <v>465235576.48500586</v>
      </c>
      <c r="G307" s="4">
        <f t="shared" si="11"/>
        <v>386708800</v>
      </c>
    </row>
    <row r="308" spans="2:9">
      <c r="C308" s="12">
        <v>304</v>
      </c>
      <c r="D308" s="1">
        <f t="shared" si="10"/>
        <v>467860882.49290544</v>
      </c>
      <c r="G308" s="4">
        <f t="shared" si="11"/>
        <v>388461333.33333331</v>
      </c>
    </row>
    <row r="309" spans="2:9">
      <c r="C309" s="12">
        <v>305</v>
      </c>
      <c r="D309" s="1">
        <f t="shared" si="10"/>
        <v>470496470.94933599</v>
      </c>
      <c r="G309" s="4">
        <f t="shared" si="11"/>
        <v>390217000</v>
      </c>
    </row>
    <row r="310" spans="2:9">
      <c r="C310" s="12">
        <v>306</v>
      </c>
      <c r="D310" s="1">
        <f t="shared" si="10"/>
        <v>473142382.12722087</v>
      </c>
      <c r="G310" s="4">
        <f t="shared" si="11"/>
        <v>391975800</v>
      </c>
    </row>
    <row r="311" spans="2:9">
      <c r="C311" s="12">
        <v>307</v>
      </c>
      <c r="D311" s="1">
        <f t="shared" si="10"/>
        <v>475798656.45721912</v>
      </c>
      <c r="G311" s="4">
        <f t="shared" si="11"/>
        <v>393737733.33333331</v>
      </c>
    </row>
    <row r="312" spans="2:9">
      <c r="C312" s="12">
        <v>308</v>
      </c>
      <c r="D312" s="1">
        <f t="shared" si="10"/>
        <v>478465334.52834326</v>
      </c>
      <c r="G312" s="4">
        <f t="shared" si="11"/>
        <v>395502800</v>
      </c>
    </row>
    <row r="313" spans="2:9">
      <c r="C313" s="12">
        <v>309</v>
      </c>
      <c r="D313" s="1">
        <f t="shared" si="10"/>
        <v>481142457.0885793</v>
      </c>
      <c r="G313" s="4">
        <f t="shared" si="11"/>
        <v>397271000</v>
      </c>
    </row>
    <row r="314" spans="2:9">
      <c r="C314" s="12">
        <v>310</v>
      </c>
      <c r="D314" s="1">
        <f t="shared" si="10"/>
        <v>483830065.04550958</v>
      </c>
      <c r="G314" s="4">
        <f t="shared" si="11"/>
        <v>399042333.33333331</v>
      </c>
    </row>
    <row r="315" spans="2:9">
      <c r="C315" s="12">
        <v>311</v>
      </c>
      <c r="D315" s="1">
        <f t="shared" si="10"/>
        <v>486528199.46693784</v>
      </c>
      <c r="G315" s="4">
        <f t="shared" si="11"/>
        <v>400816800</v>
      </c>
    </row>
    <row r="316" spans="2:9" s="2" customFormat="1">
      <c r="B316" s="11" t="s">
        <v>25</v>
      </c>
      <c r="C316" s="2">
        <v>312</v>
      </c>
      <c r="D316" s="3">
        <f t="shared" si="10"/>
        <v>489236901.58151668</v>
      </c>
      <c r="G316" s="3">
        <f t="shared" si="11"/>
        <v>402594400</v>
      </c>
      <c r="I316" s="10"/>
    </row>
    <row r="317" spans="2:9">
      <c r="C317" s="12">
        <v>313</v>
      </c>
      <c r="D317" s="1">
        <f t="shared" si="10"/>
        <v>491956212.77937764</v>
      </c>
      <c r="G317" s="4">
        <f t="shared" si="11"/>
        <v>404375133.33333331</v>
      </c>
    </row>
    <row r="318" spans="2:9">
      <c r="C318" s="12">
        <v>314</v>
      </c>
      <c r="D318" s="1">
        <f t="shared" si="10"/>
        <v>494686174.61276352</v>
      </c>
      <c r="G318" s="4">
        <f t="shared" si="11"/>
        <v>406159000</v>
      </c>
    </row>
    <row r="319" spans="2:9">
      <c r="C319" s="12">
        <v>315</v>
      </c>
      <c r="D319" s="1">
        <f t="shared" si="10"/>
        <v>497426828.79666352</v>
      </c>
      <c r="G319" s="4">
        <f t="shared" si="11"/>
        <v>407946000</v>
      </c>
    </row>
    <row r="320" spans="2:9">
      <c r="C320" s="12">
        <v>316</v>
      </c>
      <c r="D320" s="1">
        <f t="shared" si="10"/>
        <v>500178217.20945048</v>
      </c>
      <c r="G320" s="4">
        <f t="shared" si="11"/>
        <v>409736133.33333331</v>
      </c>
    </row>
    <row r="321" spans="2:9">
      <c r="C321" s="12">
        <v>317</v>
      </c>
      <c r="D321" s="1">
        <f t="shared" si="10"/>
        <v>502940381.89352083</v>
      </c>
      <c r="G321" s="4">
        <f t="shared" si="11"/>
        <v>411529400</v>
      </c>
    </row>
    <row r="322" spans="2:9">
      <c r="C322" s="12">
        <v>318</v>
      </c>
      <c r="D322" s="1">
        <f t="shared" si="10"/>
        <v>505713365.05593711</v>
      </c>
      <c r="G322" s="4">
        <f t="shared" si="11"/>
        <v>413325800</v>
      </c>
    </row>
    <row r="323" spans="2:9">
      <c r="C323" s="12">
        <v>319</v>
      </c>
      <c r="D323" s="1">
        <f t="shared" si="10"/>
        <v>508497209.06907284</v>
      </c>
      <c r="G323" s="4">
        <f t="shared" si="11"/>
        <v>415125333.33333331</v>
      </c>
    </row>
    <row r="324" spans="2:9">
      <c r="C324" s="12">
        <v>320</v>
      </c>
      <c r="D324" s="1">
        <f t="shared" si="10"/>
        <v>511291956.47126007</v>
      </c>
      <c r="G324" s="4">
        <f t="shared" si="11"/>
        <v>416928000</v>
      </c>
    </row>
    <row r="325" spans="2:9">
      <c r="C325" s="12">
        <v>321</v>
      </c>
      <c r="D325" s="1">
        <f t="shared" si="10"/>
        <v>514097649.96743917</v>
      </c>
      <c r="G325" s="4">
        <f t="shared" si="11"/>
        <v>418733800</v>
      </c>
    </row>
    <row r="326" spans="2:9">
      <c r="C326" s="12">
        <v>322</v>
      </c>
      <c r="D326" s="1">
        <f t="shared" ref="D326:D389" si="12">((D$2+D325)*(F$2/12))+D$2+D325</f>
        <v>516914332.42981166</v>
      </c>
      <c r="G326" s="4">
        <f t="shared" ref="G326:G389" si="13">C326*D$2*(F$2/12)+D$2+G325</f>
        <v>420542733.33333331</v>
      </c>
    </row>
    <row r="327" spans="2:9">
      <c r="C327" s="12">
        <v>323</v>
      </c>
      <c r="D327" s="1">
        <f t="shared" si="12"/>
        <v>519742046.89849508</v>
      </c>
      <c r="G327" s="4">
        <f t="shared" si="13"/>
        <v>422354800</v>
      </c>
    </row>
    <row r="328" spans="2:9" s="2" customFormat="1">
      <c r="B328" s="11" t="s">
        <v>26</v>
      </c>
      <c r="C328" s="2">
        <v>324</v>
      </c>
      <c r="D328" s="3">
        <f t="shared" si="12"/>
        <v>522580836.58218086</v>
      </c>
      <c r="G328" s="3">
        <f t="shared" si="13"/>
        <v>424170000</v>
      </c>
      <c r="I328" s="10"/>
    </row>
    <row r="329" spans="2:9">
      <c r="C329" s="12">
        <v>325</v>
      </c>
      <c r="D329" s="1">
        <f t="shared" si="12"/>
        <v>525430744.85879439</v>
      </c>
      <c r="G329" s="4">
        <f t="shared" si="13"/>
        <v>425988333.33333331</v>
      </c>
    </row>
    <row r="330" spans="2:9">
      <c r="C330" s="12">
        <v>326</v>
      </c>
      <c r="D330" s="1">
        <f t="shared" si="12"/>
        <v>528291815.27615798</v>
      </c>
      <c r="G330" s="4">
        <f t="shared" si="13"/>
        <v>427809800</v>
      </c>
    </row>
    <row r="331" spans="2:9">
      <c r="C331" s="12">
        <v>327</v>
      </c>
      <c r="D331" s="1">
        <f t="shared" si="12"/>
        <v>531164091.55265623</v>
      </c>
      <c r="G331" s="4">
        <f t="shared" si="13"/>
        <v>429634400</v>
      </c>
    </row>
    <row r="332" spans="2:9">
      <c r="C332" s="12">
        <v>328</v>
      </c>
      <c r="D332" s="1">
        <f t="shared" si="12"/>
        <v>534047617.57790416</v>
      </c>
      <c r="G332" s="4">
        <f t="shared" si="13"/>
        <v>431462133.33333331</v>
      </c>
    </row>
    <row r="333" spans="2:9">
      <c r="C333" s="12">
        <v>329</v>
      </c>
      <c r="D333" s="1">
        <f t="shared" si="12"/>
        <v>536942437.41341758</v>
      </c>
      <c r="G333" s="4">
        <f t="shared" si="13"/>
        <v>433293000</v>
      </c>
    </row>
    <row r="334" spans="2:9">
      <c r="C334" s="12">
        <v>330</v>
      </c>
      <c r="D334" s="1">
        <f t="shared" si="12"/>
        <v>539848595.2932868</v>
      </c>
      <c r="G334" s="4">
        <f t="shared" si="13"/>
        <v>435127000</v>
      </c>
    </row>
    <row r="335" spans="2:9">
      <c r="C335" s="12">
        <v>331</v>
      </c>
      <c r="D335" s="1">
        <f t="shared" si="12"/>
        <v>542766135.62485218</v>
      </c>
      <c r="G335" s="4">
        <f t="shared" si="13"/>
        <v>436964133.33333331</v>
      </c>
    </row>
    <row r="336" spans="2:9">
      <c r="C336" s="12">
        <v>332</v>
      </c>
      <c r="D336" s="1">
        <f t="shared" si="12"/>
        <v>545695102.98938286</v>
      </c>
      <c r="G336" s="4">
        <f t="shared" si="13"/>
        <v>438804400</v>
      </c>
    </row>
    <row r="337" spans="2:9">
      <c r="C337" s="12">
        <v>333</v>
      </c>
      <c r="D337" s="1">
        <f t="shared" si="12"/>
        <v>548635542.14275789</v>
      </c>
      <c r="G337" s="4">
        <f t="shared" si="13"/>
        <v>440647800</v>
      </c>
    </row>
    <row r="338" spans="2:9">
      <c r="C338" s="12">
        <v>334</v>
      </c>
      <c r="D338" s="1">
        <f t="shared" si="12"/>
        <v>551587498.01615036</v>
      </c>
      <c r="G338" s="4">
        <f t="shared" si="13"/>
        <v>442494333.33333331</v>
      </c>
    </row>
    <row r="339" spans="2:9">
      <c r="C339" s="12">
        <v>335</v>
      </c>
      <c r="D339" s="1">
        <f t="shared" si="12"/>
        <v>554551015.71671367</v>
      </c>
      <c r="G339" s="4">
        <f t="shared" si="13"/>
        <v>444344000</v>
      </c>
    </row>
    <row r="340" spans="2:9" s="2" customFormat="1">
      <c r="B340" s="11" t="s">
        <v>27</v>
      </c>
      <c r="C340" s="2">
        <v>336</v>
      </c>
      <c r="D340" s="3">
        <f t="shared" si="12"/>
        <v>557526140.52827084</v>
      </c>
      <c r="G340" s="3">
        <f t="shared" si="13"/>
        <v>446196800</v>
      </c>
      <c r="I340" s="10"/>
    </row>
    <row r="341" spans="2:9">
      <c r="C341" s="12">
        <v>337</v>
      </c>
      <c r="D341" s="1">
        <f t="shared" si="12"/>
        <v>560512917.91200662</v>
      </c>
      <c r="G341" s="4">
        <f t="shared" si="13"/>
        <v>448052733.33333331</v>
      </c>
    </row>
    <row r="342" spans="2:9">
      <c r="C342" s="12">
        <v>338</v>
      </c>
      <c r="D342" s="1">
        <f t="shared" si="12"/>
        <v>563511393.50716197</v>
      </c>
      <c r="G342" s="4">
        <f t="shared" si="13"/>
        <v>449911800</v>
      </c>
    </row>
    <row r="343" spans="2:9">
      <c r="C343" s="12">
        <v>339</v>
      </c>
      <c r="D343" s="1">
        <f t="shared" si="12"/>
        <v>566521613.13173175</v>
      </c>
      <c r="G343" s="4">
        <f t="shared" si="13"/>
        <v>451774000</v>
      </c>
    </row>
    <row r="344" spans="2:9">
      <c r="C344" s="12">
        <v>340</v>
      </c>
      <c r="D344" s="1">
        <f t="shared" si="12"/>
        <v>569543622.78316438</v>
      </c>
      <c r="G344" s="4">
        <f t="shared" si="13"/>
        <v>453639333.33333331</v>
      </c>
    </row>
    <row r="345" spans="2:9">
      <c r="C345" s="12">
        <v>341</v>
      </c>
      <c r="D345" s="1">
        <f t="shared" si="12"/>
        <v>572577468.63906515</v>
      </c>
      <c r="G345" s="4">
        <f t="shared" si="13"/>
        <v>455507800</v>
      </c>
    </row>
    <row r="346" spans="2:9">
      <c r="C346" s="12">
        <v>342</v>
      </c>
      <c r="D346" s="1">
        <f t="shared" si="12"/>
        <v>575623197.0579015</v>
      </c>
      <c r="G346" s="4">
        <f t="shared" si="13"/>
        <v>457379400</v>
      </c>
    </row>
    <row r="347" spans="2:9">
      <c r="C347" s="12">
        <v>343</v>
      </c>
      <c r="D347" s="1">
        <f t="shared" si="12"/>
        <v>578680854.57971156</v>
      </c>
      <c r="G347" s="4">
        <f t="shared" si="13"/>
        <v>459254133.33333331</v>
      </c>
    </row>
    <row r="348" spans="2:9">
      <c r="C348" s="12">
        <v>344</v>
      </c>
      <c r="D348" s="1">
        <f t="shared" si="12"/>
        <v>581750487.92681539</v>
      </c>
      <c r="G348" s="4">
        <f t="shared" si="13"/>
        <v>461132000</v>
      </c>
    </row>
    <row r="349" spans="2:9">
      <c r="C349" s="12">
        <v>345</v>
      </c>
      <c r="D349" s="1">
        <f t="shared" si="12"/>
        <v>584832144.00452876</v>
      </c>
      <c r="G349" s="4">
        <f t="shared" si="13"/>
        <v>463013000</v>
      </c>
    </row>
    <row r="350" spans="2:9">
      <c r="C350" s="12">
        <v>346</v>
      </c>
      <c r="D350" s="1">
        <f t="shared" si="12"/>
        <v>587925869.90187979</v>
      </c>
      <c r="G350" s="4">
        <f t="shared" si="13"/>
        <v>464897133.33333331</v>
      </c>
    </row>
    <row r="351" spans="2:9">
      <c r="C351" s="12">
        <v>347</v>
      </c>
      <c r="D351" s="1">
        <f t="shared" si="12"/>
        <v>591031712.89232886</v>
      </c>
      <c r="G351" s="4">
        <f t="shared" si="13"/>
        <v>466784400</v>
      </c>
    </row>
    <row r="352" spans="2:9" s="2" customFormat="1">
      <c r="B352" s="11" t="s">
        <v>28</v>
      </c>
      <c r="C352" s="2">
        <v>348</v>
      </c>
      <c r="D352" s="3">
        <f t="shared" si="12"/>
        <v>594149720.43449044</v>
      </c>
      <c r="G352" s="3">
        <f t="shared" si="13"/>
        <v>468674800</v>
      </c>
      <c r="I352" s="10"/>
    </row>
    <row r="353" spans="2:9">
      <c r="C353" s="12">
        <v>349</v>
      </c>
      <c r="D353" s="1">
        <f t="shared" si="12"/>
        <v>597279940.17285883</v>
      </c>
      <c r="G353" s="4">
        <f t="shared" si="13"/>
        <v>470568333.33333331</v>
      </c>
    </row>
    <row r="354" spans="2:9">
      <c r="C354" s="12">
        <v>350</v>
      </c>
      <c r="D354" s="1">
        <f t="shared" si="12"/>
        <v>600422419.93853581</v>
      </c>
      <c r="G354" s="4">
        <f t="shared" si="13"/>
        <v>472465000</v>
      </c>
    </row>
    <row r="355" spans="2:9">
      <c r="C355" s="12">
        <v>351</v>
      </c>
      <c r="D355" s="1">
        <f t="shared" si="12"/>
        <v>603577207.74996173</v>
      </c>
      <c r="G355" s="4">
        <f t="shared" si="13"/>
        <v>474364800</v>
      </c>
    </row>
    <row r="356" spans="2:9">
      <c r="C356" s="12">
        <v>352</v>
      </c>
      <c r="D356" s="1">
        <f t="shared" si="12"/>
        <v>606744351.81364906</v>
      </c>
      <c r="G356" s="4">
        <f t="shared" si="13"/>
        <v>476267733.33333331</v>
      </c>
    </row>
    <row r="357" spans="2:9">
      <c r="C357" s="12">
        <v>353</v>
      </c>
      <c r="D357" s="1">
        <f t="shared" si="12"/>
        <v>609923900.52491915</v>
      </c>
      <c r="G357" s="4">
        <f t="shared" si="13"/>
        <v>478173800</v>
      </c>
    </row>
    <row r="358" spans="2:9">
      <c r="C358" s="12">
        <v>354</v>
      </c>
      <c r="D358" s="1">
        <f t="shared" si="12"/>
        <v>613115902.46864176</v>
      </c>
      <c r="G358" s="4">
        <f t="shared" si="13"/>
        <v>480083000</v>
      </c>
    </row>
    <row r="359" spans="2:9">
      <c r="C359" s="12">
        <v>355</v>
      </c>
      <c r="D359" s="1">
        <f t="shared" si="12"/>
        <v>616320406.41997731</v>
      </c>
      <c r="G359" s="4">
        <f t="shared" si="13"/>
        <v>481995333.33333331</v>
      </c>
    </row>
    <row r="360" spans="2:9">
      <c r="C360" s="12">
        <v>356</v>
      </c>
      <c r="D360" s="1">
        <f t="shared" si="12"/>
        <v>619537461.34512222</v>
      </c>
      <c r="G360" s="4">
        <f t="shared" si="13"/>
        <v>483910800</v>
      </c>
    </row>
    <row r="361" spans="2:9">
      <c r="C361" s="12">
        <v>357</v>
      </c>
      <c r="D361" s="1">
        <f t="shared" si="12"/>
        <v>622767116.40205729</v>
      </c>
      <c r="G361" s="4">
        <f t="shared" si="13"/>
        <v>485829400</v>
      </c>
    </row>
    <row r="362" spans="2:9">
      <c r="C362" s="12">
        <v>358</v>
      </c>
      <c r="D362" s="1">
        <f t="shared" si="12"/>
        <v>626009420.94129872</v>
      </c>
      <c r="G362" s="4">
        <f t="shared" si="13"/>
        <v>487751133.33333331</v>
      </c>
    </row>
    <row r="363" spans="2:9">
      <c r="C363" s="12">
        <v>359</v>
      </c>
      <c r="D363" s="1">
        <f t="shared" si="12"/>
        <v>629264424.50665212</v>
      </c>
      <c r="G363" s="4">
        <f t="shared" si="13"/>
        <v>489676000</v>
      </c>
    </row>
    <row r="364" spans="2:9" s="2" customFormat="1">
      <c r="B364" s="11" t="s">
        <v>29</v>
      </c>
      <c r="C364" s="2">
        <v>360</v>
      </c>
      <c r="D364" s="3">
        <f t="shared" si="12"/>
        <v>632532176.83596981</v>
      </c>
      <c r="G364" s="3">
        <f t="shared" si="13"/>
        <v>491604000</v>
      </c>
      <c r="I364" s="10"/>
    </row>
    <row r="365" spans="2:9">
      <c r="C365" s="12">
        <v>361</v>
      </c>
      <c r="D365" s="1">
        <f t="shared" si="12"/>
        <v>635812727.8619107</v>
      </c>
      <c r="G365" s="4">
        <f t="shared" si="13"/>
        <v>493535133.33333331</v>
      </c>
    </row>
    <row r="366" spans="2:9">
      <c r="C366" s="12">
        <v>362</v>
      </c>
      <c r="D366" s="1">
        <f t="shared" si="12"/>
        <v>639106127.71270323</v>
      </c>
      <c r="G366" s="4">
        <f t="shared" si="13"/>
        <v>495469400</v>
      </c>
    </row>
    <row r="367" spans="2:9">
      <c r="C367" s="12">
        <v>363</v>
      </c>
      <c r="D367" s="1">
        <f t="shared" si="12"/>
        <v>642412426.71291137</v>
      </c>
      <c r="G367" s="4">
        <f t="shared" si="13"/>
        <v>497406800</v>
      </c>
    </row>
    <row r="368" spans="2:9">
      <c r="C368" s="12">
        <v>364</v>
      </c>
      <c r="D368" s="1">
        <f t="shared" si="12"/>
        <v>645731675.38420355</v>
      </c>
      <c r="G368" s="4">
        <f t="shared" si="13"/>
        <v>499347333.33333331</v>
      </c>
    </row>
    <row r="369" spans="2:9">
      <c r="C369" s="12">
        <v>365</v>
      </c>
      <c r="D369" s="1">
        <f t="shared" si="12"/>
        <v>649063924.44612503</v>
      </c>
      <c r="G369" s="4">
        <f t="shared" si="13"/>
        <v>501291000</v>
      </c>
    </row>
    <row r="370" spans="2:9">
      <c r="C370" s="12">
        <v>366</v>
      </c>
      <c r="D370" s="1">
        <f t="shared" si="12"/>
        <v>652409224.81687236</v>
      </c>
      <c r="G370" s="4">
        <f t="shared" si="13"/>
        <v>503237800</v>
      </c>
    </row>
    <row r="371" spans="2:9">
      <c r="C371" s="12">
        <v>367</v>
      </c>
      <c r="D371" s="1">
        <f t="shared" si="12"/>
        <v>655767627.61407173</v>
      </c>
      <c r="G371" s="4">
        <f t="shared" si="13"/>
        <v>505187733.33333331</v>
      </c>
    </row>
    <row r="372" spans="2:9">
      <c r="C372" s="12">
        <v>368</v>
      </c>
      <c r="D372" s="1">
        <f t="shared" si="12"/>
        <v>659139184.15556014</v>
      </c>
      <c r="G372" s="4">
        <f t="shared" si="13"/>
        <v>507140800</v>
      </c>
    </row>
    <row r="373" spans="2:9">
      <c r="C373" s="12">
        <v>369</v>
      </c>
      <c r="D373" s="1">
        <f t="shared" si="12"/>
        <v>662523945.96016943</v>
      </c>
      <c r="G373" s="4">
        <f t="shared" si="13"/>
        <v>509097000</v>
      </c>
    </row>
    <row r="374" spans="2:9">
      <c r="C374" s="12">
        <v>370</v>
      </c>
      <c r="D374" s="1">
        <f t="shared" si="12"/>
        <v>665921964.74851346</v>
      </c>
      <c r="G374" s="4">
        <f t="shared" si="13"/>
        <v>511056333.33333331</v>
      </c>
    </row>
    <row r="375" spans="2:9">
      <c r="C375" s="12">
        <v>371</v>
      </c>
      <c r="D375" s="1">
        <f t="shared" si="12"/>
        <v>669333292.44377851</v>
      </c>
      <c r="G375" s="4">
        <f t="shared" si="13"/>
        <v>513018800</v>
      </c>
    </row>
    <row r="376" spans="2:9" s="2" customFormat="1">
      <c r="B376" s="11" t="s">
        <v>30</v>
      </c>
      <c r="C376" s="2">
        <v>372</v>
      </c>
      <c r="D376" s="3">
        <f t="shared" si="12"/>
        <v>672757981.1725167</v>
      </c>
      <c r="G376" s="3">
        <f t="shared" si="13"/>
        <v>514984400</v>
      </c>
      <c r="I376" s="10"/>
    </row>
    <row r="377" spans="2:9">
      <c r="C377" s="12">
        <v>373</v>
      </c>
      <c r="D377" s="1">
        <f t="shared" si="12"/>
        <v>676196083.26544237</v>
      </c>
      <c r="G377" s="4">
        <f t="shared" si="13"/>
        <v>516953133.33333331</v>
      </c>
    </row>
    <row r="378" spans="2:9">
      <c r="C378" s="12">
        <v>374</v>
      </c>
      <c r="D378" s="1">
        <f t="shared" si="12"/>
        <v>679647651.258232</v>
      </c>
      <c r="G378" s="4">
        <f t="shared" si="13"/>
        <v>518925000</v>
      </c>
    </row>
    <row r="379" spans="2:9">
      <c r="C379" s="12">
        <v>375</v>
      </c>
      <c r="D379" s="1">
        <f t="shared" si="12"/>
        <v>683112737.89232671</v>
      </c>
      <c r="G379" s="4">
        <f t="shared" si="13"/>
        <v>520900000</v>
      </c>
    </row>
    <row r="380" spans="2:9">
      <c r="C380" s="12">
        <v>376</v>
      </c>
      <c r="D380" s="1">
        <f t="shared" si="12"/>
        <v>686591396.11573827</v>
      </c>
      <c r="G380" s="4">
        <f t="shared" si="13"/>
        <v>522878133.33333331</v>
      </c>
    </row>
    <row r="381" spans="2:9">
      <c r="C381" s="12">
        <v>377</v>
      </c>
      <c r="D381" s="1">
        <f t="shared" si="12"/>
        <v>690083679.08385825</v>
      </c>
      <c r="G381" s="4">
        <f t="shared" si="13"/>
        <v>524859400</v>
      </c>
    </row>
    <row r="382" spans="2:9">
      <c r="C382" s="12">
        <v>378</v>
      </c>
      <c r="D382" s="1">
        <f t="shared" si="12"/>
        <v>693589640.16026998</v>
      </c>
      <c r="G382" s="4">
        <f t="shared" si="13"/>
        <v>526843800</v>
      </c>
    </row>
    <row r="383" spans="2:9">
      <c r="C383" s="12">
        <v>379</v>
      </c>
      <c r="D383" s="1">
        <f t="shared" si="12"/>
        <v>697109332.91756439</v>
      </c>
      <c r="G383" s="4">
        <f t="shared" si="13"/>
        <v>528831333.33333331</v>
      </c>
    </row>
    <row r="384" spans="2:9">
      <c r="C384" s="12">
        <v>380</v>
      </c>
      <c r="D384" s="1">
        <f t="shared" si="12"/>
        <v>700642811.1381582</v>
      </c>
      <c r="G384" s="4">
        <f t="shared" si="13"/>
        <v>530822000</v>
      </c>
    </row>
    <row r="385" spans="2:9">
      <c r="C385" s="12">
        <v>381</v>
      </c>
      <c r="D385" s="1">
        <f t="shared" si="12"/>
        <v>704190128.81511593</v>
      </c>
      <c r="G385" s="4">
        <f t="shared" si="13"/>
        <v>532815800</v>
      </c>
    </row>
    <row r="386" spans="2:9">
      <c r="C386" s="12">
        <v>382</v>
      </c>
      <c r="D386" s="1">
        <f t="shared" si="12"/>
        <v>707751340.15297508</v>
      </c>
      <c r="G386" s="4">
        <f t="shared" si="13"/>
        <v>534812733.33333331</v>
      </c>
    </row>
    <row r="387" spans="2:9">
      <c r="C387" s="12">
        <v>383</v>
      </c>
      <c r="D387" s="1">
        <f t="shared" si="12"/>
        <v>711326499.56857419</v>
      </c>
      <c r="G387" s="4">
        <f t="shared" si="13"/>
        <v>536812800</v>
      </c>
    </row>
    <row r="388" spans="2:9" s="2" customFormat="1">
      <c r="B388" s="11" t="s">
        <v>31</v>
      </c>
      <c r="C388" s="2">
        <v>384</v>
      </c>
      <c r="D388" s="3">
        <f t="shared" si="12"/>
        <v>714915661.6918844</v>
      </c>
      <c r="G388" s="3">
        <f t="shared" si="13"/>
        <v>538816000</v>
      </c>
      <c r="I388" s="10"/>
    </row>
    <row r="389" spans="2:9">
      <c r="C389" s="12">
        <v>385</v>
      </c>
      <c r="D389" s="1">
        <f t="shared" si="12"/>
        <v>718518881.3668443</v>
      </c>
      <c r="G389" s="4">
        <f t="shared" si="13"/>
        <v>540822333.33333337</v>
      </c>
    </row>
    <row r="390" spans="2:9">
      <c r="C390" s="12">
        <v>386</v>
      </c>
      <c r="D390" s="1">
        <f t="shared" ref="D390:D453" si="14">((D$2+D389)*(F$2/12))+D$2+D389</f>
        <v>722136213.65219772</v>
      </c>
      <c r="G390" s="4">
        <f t="shared" ref="G390:G453" si="15">C390*D$2*(F$2/12)+D$2+G389</f>
        <v>542831800</v>
      </c>
    </row>
    <row r="391" spans="2:9">
      <c r="C391" s="12">
        <v>387</v>
      </c>
      <c r="D391" s="1">
        <f t="shared" si="14"/>
        <v>725767713.82233548</v>
      </c>
      <c r="G391" s="4">
        <f t="shared" si="15"/>
        <v>544844400</v>
      </c>
    </row>
    <row r="392" spans="2:9">
      <c r="C392" s="12">
        <v>388</v>
      </c>
      <c r="D392" s="1">
        <f t="shared" si="14"/>
        <v>729413437.36813962</v>
      </c>
      <c r="G392" s="4">
        <f t="shared" si="15"/>
        <v>546860133.33333337</v>
      </c>
    </row>
    <row r="393" spans="2:9">
      <c r="C393" s="12">
        <v>389</v>
      </c>
      <c r="D393" s="1">
        <f t="shared" si="14"/>
        <v>733073439.99783146</v>
      </c>
      <c r="G393" s="4">
        <f t="shared" si="15"/>
        <v>548879000</v>
      </c>
    </row>
    <row r="394" spans="2:9">
      <c r="C394" s="12">
        <v>390</v>
      </c>
      <c r="D394" s="1">
        <f t="shared" si="14"/>
        <v>736747777.63782299</v>
      </c>
      <c r="G394" s="4">
        <f t="shared" si="15"/>
        <v>550901000</v>
      </c>
    </row>
    <row r="395" spans="2:9">
      <c r="C395" s="12">
        <v>391</v>
      </c>
      <c r="D395" s="1">
        <f t="shared" si="14"/>
        <v>740436506.4335711</v>
      </c>
      <c r="G395" s="4">
        <f t="shared" si="15"/>
        <v>552926133.33333337</v>
      </c>
    </row>
    <row r="396" spans="2:9">
      <c r="C396" s="12">
        <v>392</v>
      </c>
      <c r="D396" s="1">
        <f t="shared" si="14"/>
        <v>744139682.75043595</v>
      </c>
      <c r="G396" s="4">
        <f t="shared" si="15"/>
        <v>554954400</v>
      </c>
    </row>
    <row r="397" spans="2:9">
      <c r="C397" s="12">
        <v>393</v>
      </c>
      <c r="D397" s="1">
        <f t="shared" si="14"/>
        <v>747857363.17454183</v>
      </c>
      <c r="G397" s="4">
        <f t="shared" si="15"/>
        <v>556985800</v>
      </c>
    </row>
    <row r="398" spans="2:9">
      <c r="C398" s="12">
        <v>394</v>
      </c>
      <c r="D398" s="1">
        <f t="shared" si="14"/>
        <v>751589604.51364207</v>
      </c>
      <c r="G398" s="4">
        <f t="shared" si="15"/>
        <v>559020333.33333337</v>
      </c>
    </row>
    <row r="399" spans="2:9">
      <c r="C399" s="12">
        <v>395</v>
      </c>
      <c r="D399" s="1">
        <f t="shared" si="14"/>
        <v>755336463.79798722</v>
      </c>
      <c r="G399" s="4">
        <f t="shared" si="15"/>
        <v>561058000</v>
      </c>
    </row>
    <row r="400" spans="2:9" s="2" customFormat="1">
      <c r="B400" s="11" t="s">
        <v>32</v>
      </c>
      <c r="C400" s="2">
        <v>396</v>
      </c>
      <c r="D400" s="3">
        <f t="shared" si="14"/>
        <v>759097998.281196</v>
      </c>
      <c r="G400" s="3">
        <f t="shared" si="15"/>
        <v>563098800</v>
      </c>
      <c r="I400" s="10"/>
    </row>
    <row r="401" spans="2:9">
      <c r="C401" s="12">
        <v>397</v>
      </c>
      <c r="D401" s="1">
        <f t="shared" si="14"/>
        <v>762874265.44113064</v>
      </c>
      <c r="G401" s="4">
        <f t="shared" si="15"/>
        <v>565142733.33333337</v>
      </c>
    </row>
    <row r="402" spans="2:9">
      <c r="C402" s="12">
        <v>398</v>
      </c>
      <c r="D402" s="1">
        <f t="shared" si="14"/>
        <v>766665322.98077512</v>
      </c>
      <c r="G402" s="4">
        <f t="shared" si="15"/>
        <v>567189800</v>
      </c>
    </row>
    <row r="403" spans="2:9">
      <c r="C403" s="12">
        <v>399</v>
      </c>
      <c r="D403" s="1">
        <f t="shared" si="14"/>
        <v>770471228.82911646</v>
      </c>
      <c r="G403" s="4">
        <f t="shared" si="15"/>
        <v>569240000</v>
      </c>
    </row>
    <row r="404" spans="2:9">
      <c r="C404" s="12">
        <v>400</v>
      </c>
      <c r="D404" s="1">
        <f t="shared" si="14"/>
        <v>774292041.14203048</v>
      </c>
      <c r="G404" s="4">
        <f t="shared" si="15"/>
        <v>571293333.33333337</v>
      </c>
    </row>
    <row r="405" spans="2:9">
      <c r="C405" s="12">
        <v>401</v>
      </c>
      <c r="D405" s="1">
        <f t="shared" si="14"/>
        <v>778127818.30317008</v>
      </c>
      <c r="G405" s="4">
        <f t="shared" si="15"/>
        <v>573349800</v>
      </c>
    </row>
    <row r="406" spans="2:9">
      <c r="C406" s="12">
        <v>402</v>
      </c>
      <c r="D406" s="1">
        <f t="shared" si="14"/>
        <v>781978618.9248575</v>
      </c>
      <c r="G406" s="4">
        <f t="shared" si="15"/>
        <v>575409400</v>
      </c>
    </row>
    <row r="407" spans="2:9">
      <c r="C407" s="12">
        <v>403</v>
      </c>
      <c r="D407" s="1">
        <f t="shared" si="14"/>
        <v>785844501.84897983</v>
      </c>
      <c r="G407" s="4">
        <f t="shared" si="15"/>
        <v>577472133.33333337</v>
      </c>
    </row>
    <row r="408" spans="2:9">
      <c r="C408" s="12">
        <v>404</v>
      </c>
      <c r="D408" s="1">
        <f t="shared" si="14"/>
        <v>789725526.1478883</v>
      </c>
      <c r="G408" s="4">
        <f t="shared" si="15"/>
        <v>579538000</v>
      </c>
    </row>
    <row r="409" spans="2:9">
      <c r="C409" s="12">
        <v>405</v>
      </c>
      <c r="D409" s="1">
        <f t="shared" si="14"/>
        <v>793621751.12530088</v>
      </c>
      <c r="G409" s="4">
        <f t="shared" si="15"/>
        <v>581607000</v>
      </c>
    </row>
    <row r="410" spans="2:9">
      <c r="C410" s="12">
        <v>406</v>
      </c>
      <c r="D410" s="1">
        <f t="shared" si="14"/>
        <v>797533236.31720829</v>
      </c>
      <c r="G410" s="4">
        <f t="shared" si="15"/>
        <v>583679133.33333337</v>
      </c>
    </row>
    <row r="411" spans="2:9">
      <c r="C411" s="12">
        <v>407</v>
      </c>
      <c r="D411" s="1">
        <f t="shared" si="14"/>
        <v>801460041.49278402</v>
      </c>
      <c r="G411" s="4">
        <f t="shared" si="15"/>
        <v>585754400</v>
      </c>
    </row>
    <row r="412" spans="2:9" s="2" customFormat="1">
      <c r="B412" s="11" t="s">
        <v>33</v>
      </c>
      <c r="C412" s="2">
        <v>408</v>
      </c>
      <c r="D412" s="3">
        <f t="shared" si="14"/>
        <v>805402226.6552974</v>
      </c>
      <c r="G412" s="3">
        <f t="shared" si="15"/>
        <v>587832800</v>
      </c>
      <c r="I412" s="10"/>
    </row>
    <row r="413" spans="2:9">
      <c r="C413" s="12">
        <v>409</v>
      </c>
      <c r="D413" s="1">
        <f t="shared" si="14"/>
        <v>809359852.04303062</v>
      </c>
      <c r="G413" s="4">
        <f t="shared" si="15"/>
        <v>589914333.33333337</v>
      </c>
    </row>
    <row r="414" spans="2:9">
      <c r="C414" s="12">
        <v>410</v>
      </c>
      <c r="D414" s="1">
        <f t="shared" si="14"/>
        <v>813332978.13019919</v>
      </c>
      <c r="G414" s="4">
        <f t="shared" si="15"/>
        <v>591999000</v>
      </c>
    </row>
    <row r="415" spans="2:9">
      <c r="C415" s="12">
        <v>411</v>
      </c>
      <c r="D415" s="1">
        <f t="shared" si="14"/>
        <v>817321665.6278758</v>
      </c>
      <c r="G415" s="4">
        <f t="shared" si="15"/>
        <v>594086800</v>
      </c>
    </row>
    <row r="416" spans="2:9">
      <c r="C416" s="12">
        <v>412</v>
      </c>
      <c r="D416" s="1">
        <f t="shared" si="14"/>
        <v>821325975.48491836</v>
      </c>
      <c r="G416" s="4">
        <f t="shared" si="15"/>
        <v>596177733.33333337</v>
      </c>
    </row>
    <row r="417" spans="2:9">
      <c r="C417" s="12">
        <v>413</v>
      </c>
      <c r="D417" s="1">
        <f t="shared" si="14"/>
        <v>825345968.888901</v>
      </c>
      <c r="G417" s="4">
        <f t="shared" si="15"/>
        <v>598271800</v>
      </c>
    </row>
    <row r="418" spans="2:9">
      <c r="C418" s="12">
        <v>414</v>
      </c>
      <c r="D418" s="1">
        <f t="shared" si="14"/>
        <v>829381707.26704919</v>
      </c>
      <c r="G418" s="4">
        <f t="shared" si="15"/>
        <v>600369000</v>
      </c>
    </row>
    <row r="419" spans="2:9">
      <c r="C419" s="12">
        <v>415</v>
      </c>
      <c r="D419" s="1">
        <f t="shared" si="14"/>
        <v>833433252.28717852</v>
      </c>
      <c r="G419" s="4">
        <f t="shared" si="15"/>
        <v>602469333.33333337</v>
      </c>
    </row>
    <row r="420" spans="2:9">
      <c r="C420" s="12">
        <v>416</v>
      </c>
      <c r="D420" s="1">
        <f t="shared" si="14"/>
        <v>837500665.85863662</v>
      </c>
      <c r="G420" s="4">
        <f t="shared" si="15"/>
        <v>604572800</v>
      </c>
    </row>
    <row r="421" spans="2:9">
      <c r="C421" s="12">
        <v>417</v>
      </c>
      <c r="D421" s="1">
        <f t="shared" si="14"/>
        <v>841584010.13324964</v>
      </c>
      <c r="G421" s="4">
        <f t="shared" si="15"/>
        <v>606679400</v>
      </c>
    </row>
    <row r="422" spans="2:9">
      <c r="C422" s="12">
        <v>418</v>
      </c>
      <c r="D422" s="1">
        <f t="shared" si="14"/>
        <v>845683347.50627148</v>
      </c>
      <c r="G422" s="4">
        <f t="shared" si="15"/>
        <v>608789133.33333337</v>
      </c>
    </row>
    <row r="423" spans="2:9">
      <c r="C423" s="12">
        <v>419</v>
      </c>
      <c r="D423" s="1">
        <f t="shared" si="14"/>
        <v>849798740.6173377</v>
      </c>
      <c r="G423" s="4">
        <f t="shared" si="15"/>
        <v>610902000</v>
      </c>
    </row>
    <row r="424" spans="2:9" s="2" customFormat="1">
      <c r="B424" s="11" t="s">
        <v>34</v>
      </c>
      <c r="C424" s="2">
        <v>420</v>
      </c>
      <c r="D424" s="3">
        <f t="shared" si="14"/>
        <v>853930252.35142231</v>
      </c>
      <c r="G424" s="3">
        <f t="shared" si="15"/>
        <v>613018000</v>
      </c>
      <c r="I424" s="10"/>
    </row>
    <row r="425" spans="2:9">
      <c r="C425" s="12">
        <v>421</v>
      </c>
      <c r="D425" s="1">
        <f t="shared" si="14"/>
        <v>858077945.83979869</v>
      </c>
      <c r="G425" s="4">
        <f t="shared" si="15"/>
        <v>615137133.33333337</v>
      </c>
    </row>
    <row r="426" spans="2:9">
      <c r="C426" s="12">
        <v>422</v>
      </c>
      <c r="D426" s="1">
        <f t="shared" si="14"/>
        <v>862241884.46100461</v>
      </c>
      <c r="G426" s="4">
        <f t="shared" si="15"/>
        <v>617259400</v>
      </c>
    </row>
    <row r="427" spans="2:9">
      <c r="C427" s="12">
        <v>423</v>
      </c>
      <c r="D427" s="1">
        <f t="shared" si="14"/>
        <v>866422131.84181023</v>
      </c>
      <c r="G427" s="4">
        <f t="shared" si="15"/>
        <v>619384800</v>
      </c>
    </row>
    <row r="428" spans="2:9">
      <c r="C428" s="12">
        <v>424</v>
      </c>
      <c r="D428" s="1">
        <f t="shared" si="14"/>
        <v>870618751.85819066</v>
      </c>
      <c r="G428" s="4">
        <f t="shared" si="15"/>
        <v>621513333.33333337</v>
      </c>
    </row>
    <row r="429" spans="2:9">
      <c r="C429" s="12">
        <v>425</v>
      </c>
      <c r="D429" s="1">
        <f t="shared" si="14"/>
        <v>874831808.63630188</v>
      </c>
      <c r="G429" s="4">
        <f t="shared" si="15"/>
        <v>623645000</v>
      </c>
    </row>
    <row r="430" spans="2:9">
      <c r="C430" s="12">
        <v>426</v>
      </c>
      <c r="D430" s="1">
        <f t="shared" si="14"/>
        <v>879061366.55346072</v>
      </c>
      <c r="G430" s="4">
        <f t="shared" si="15"/>
        <v>625779800</v>
      </c>
    </row>
    <row r="431" spans="2:9">
      <c r="C431" s="12">
        <v>427</v>
      </c>
      <c r="D431" s="1">
        <f t="shared" si="14"/>
        <v>883307490.23912847</v>
      </c>
      <c r="G431" s="4">
        <f t="shared" si="15"/>
        <v>627917733.33333337</v>
      </c>
    </row>
    <row r="432" spans="2:9">
      <c r="C432" s="12">
        <v>428</v>
      </c>
      <c r="D432" s="1">
        <f t="shared" si="14"/>
        <v>887570244.57589841</v>
      </c>
      <c r="G432" s="4">
        <f t="shared" si="15"/>
        <v>630058800</v>
      </c>
    </row>
    <row r="433" spans="2:9">
      <c r="C433" s="12">
        <v>429</v>
      </c>
      <c r="D433" s="1">
        <f t="shared" si="14"/>
        <v>891849694.70048738</v>
      </c>
      <c r="G433" s="4">
        <f t="shared" si="15"/>
        <v>632203000</v>
      </c>
    </row>
    <row r="434" spans="2:9">
      <c r="C434" s="12">
        <v>430</v>
      </c>
      <c r="D434" s="1">
        <f t="shared" si="14"/>
        <v>896145906.00473094</v>
      </c>
      <c r="G434" s="4">
        <f t="shared" si="15"/>
        <v>634350333.33333337</v>
      </c>
    </row>
    <row r="435" spans="2:9">
      <c r="C435" s="12">
        <v>431</v>
      </c>
      <c r="D435" s="1">
        <f t="shared" si="14"/>
        <v>900458944.13658285</v>
      </c>
      <c r="G435" s="4">
        <f t="shared" si="15"/>
        <v>636500800</v>
      </c>
    </row>
    <row r="436" spans="2:9" s="2" customFormat="1">
      <c r="B436" s="11" t="s">
        <v>35</v>
      </c>
      <c r="C436" s="2">
        <v>432</v>
      </c>
      <c r="D436" s="3">
        <f t="shared" si="14"/>
        <v>904788875.00111783</v>
      </c>
      <c r="G436" s="3">
        <f t="shared" si="15"/>
        <v>638654400</v>
      </c>
      <c r="I436" s="10"/>
    </row>
    <row r="437" spans="2:9">
      <c r="C437" s="12">
        <v>433</v>
      </c>
      <c r="D437" s="1">
        <f t="shared" si="14"/>
        <v>909135764.76153886</v>
      </c>
      <c r="G437" s="4">
        <f t="shared" si="15"/>
        <v>640811133.33333337</v>
      </c>
    </row>
    <row r="438" spans="2:9">
      <c r="C438" s="12">
        <v>434</v>
      </c>
      <c r="D438" s="1">
        <f t="shared" si="14"/>
        <v>913499679.84018826</v>
      </c>
      <c r="G438" s="4">
        <f t="shared" si="15"/>
        <v>642971000</v>
      </c>
    </row>
    <row r="439" spans="2:9">
      <c r="C439" s="12">
        <v>435</v>
      </c>
      <c r="D439" s="1">
        <f t="shared" si="14"/>
        <v>917880686.91956234</v>
      </c>
      <c r="G439" s="4">
        <f t="shared" si="15"/>
        <v>645134000</v>
      </c>
    </row>
    <row r="440" spans="2:9">
      <c r="C440" s="12">
        <v>436</v>
      </c>
      <c r="D440" s="1">
        <f t="shared" si="14"/>
        <v>922278852.94333065</v>
      </c>
      <c r="G440" s="4">
        <f t="shared" si="15"/>
        <v>647300133.33333337</v>
      </c>
    </row>
    <row r="441" spans="2:9">
      <c r="C441" s="12">
        <v>437</v>
      </c>
      <c r="D441" s="1">
        <f t="shared" si="14"/>
        <v>926694245.11735868</v>
      </c>
      <c r="G441" s="4">
        <f t="shared" si="15"/>
        <v>649469400</v>
      </c>
    </row>
    <row r="442" spans="2:9">
      <c r="C442" s="12">
        <v>438</v>
      </c>
      <c r="D442" s="1">
        <f t="shared" si="14"/>
        <v>931126930.91073501</v>
      </c>
      <c r="G442" s="4">
        <f t="shared" si="15"/>
        <v>651641800</v>
      </c>
    </row>
    <row r="443" spans="2:9">
      <c r="C443" s="12">
        <v>439</v>
      </c>
      <c r="D443" s="1">
        <f t="shared" si="14"/>
        <v>935576978.05680203</v>
      </c>
      <c r="G443" s="4">
        <f t="shared" si="15"/>
        <v>653817333.33333337</v>
      </c>
    </row>
    <row r="444" spans="2:9">
      <c r="C444" s="12">
        <v>440</v>
      </c>
      <c r="D444" s="1">
        <f t="shared" si="14"/>
        <v>940044454.55419123</v>
      </c>
      <c r="G444" s="4">
        <f t="shared" si="15"/>
        <v>655996000</v>
      </c>
    </row>
    <row r="445" spans="2:9">
      <c r="C445" s="12">
        <v>441</v>
      </c>
      <c r="D445" s="1">
        <f t="shared" si="14"/>
        <v>944529428.66786182</v>
      </c>
      <c r="G445" s="4">
        <f t="shared" si="15"/>
        <v>658177800</v>
      </c>
    </row>
    <row r="446" spans="2:9">
      <c r="C446" s="12">
        <v>442</v>
      </c>
      <c r="D446" s="1">
        <f t="shared" si="14"/>
        <v>949031968.93014431</v>
      </c>
      <c r="G446" s="4">
        <f t="shared" si="15"/>
        <v>660362733.33333337</v>
      </c>
    </row>
    <row r="447" spans="2:9">
      <c r="C447" s="12">
        <v>443</v>
      </c>
      <c r="D447" s="1">
        <f t="shared" si="14"/>
        <v>953552144.14178741</v>
      </c>
      <c r="G447" s="4">
        <f t="shared" si="15"/>
        <v>662550800</v>
      </c>
    </row>
    <row r="448" spans="2:9" s="2" customFormat="1">
      <c r="B448" s="11" t="s">
        <v>36</v>
      </c>
      <c r="C448" s="2">
        <v>444</v>
      </c>
      <c r="D448" s="3">
        <f t="shared" si="14"/>
        <v>958090023.37300944</v>
      </c>
      <c r="G448" s="3">
        <f t="shared" si="15"/>
        <v>664742000</v>
      </c>
      <c r="I448" s="10"/>
    </row>
    <row r="449" spans="2:9">
      <c r="C449" s="12">
        <v>445</v>
      </c>
      <c r="D449" s="1">
        <f t="shared" si="14"/>
        <v>962645675.96455371</v>
      </c>
      <c r="G449" s="4">
        <f t="shared" si="15"/>
        <v>666936333.33333337</v>
      </c>
    </row>
    <row r="450" spans="2:9">
      <c r="C450" s="12">
        <v>446</v>
      </c>
      <c r="D450" s="1">
        <f t="shared" si="14"/>
        <v>967219171.52874827</v>
      </c>
      <c r="G450" s="4">
        <f t="shared" si="15"/>
        <v>669133800</v>
      </c>
    </row>
    <row r="451" spans="2:9">
      <c r="C451" s="12">
        <v>447</v>
      </c>
      <c r="D451" s="1">
        <f t="shared" si="14"/>
        <v>971810579.95056915</v>
      </c>
      <c r="G451" s="4">
        <f t="shared" si="15"/>
        <v>671334400</v>
      </c>
    </row>
    <row r="452" spans="2:9">
      <c r="C452" s="12">
        <v>448</v>
      </c>
      <c r="D452" s="1">
        <f t="shared" si="14"/>
        <v>976419971.38870883</v>
      </c>
      <c r="G452" s="4">
        <f t="shared" si="15"/>
        <v>673538133.33333337</v>
      </c>
    </row>
    <row r="453" spans="2:9">
      <c r="C453" s="12">
        <v>449</v>
      </c>
      <c r="D453" s="1">
        <f t="shared" si="14"/>
        <v>981047416.27664793</v>
      </c>
      <c r="G453" s="4">
        <f t="shared" si="15"/>
        <v>675745000</v>
      </c>
    </row>
    <row r="454" spans="2:9">
      <c r="C454" s="12">
        <v>450</v>
      </c>
      <c r="D454" s="1">
        <f t="shared" ref="D454:D517" si="16">((D$2+D453)*(F$2/12))+D$2+D453</f>
        <v>985692985.32373142</v>
      </c>
      <c r="G454" s="4">
        <f t="shared" ref="G454:G517" si="17">C454*D$2*(F$2/12)+D$2+G453</f>
        <v>677955000</v>
      </c>
    </row>
    <row r="455" spans="2:9">
      <c r="C455" s="12">
        <v>451</v>
      </c>
      <c r="D455" s="1">
        <f t="shared" si="16"/>
        <v>990356749.51624942</v>
      </c>
      <c r="G455" s="4">
        <f t="shared" si="17"/>
        <v>680168133.33333337</v>
      </c>
    </row>
    <row r="456" spans="2:9">
      <c r="C456" s="12">
        <v>452</v>
      </c>
      <c r="D456" s="1">
        <f t="shared" si="16"/>
        <v>995038780.11852145</v>
      </c>
      <c r="G456" s="4">
        <f t="shared" si="17"/>
        <v>682384400</v>
      </c>
    </row>
    <row r="457" spans="2:9">
      <c r="C457" s="12">
        <v>453</v>
      </c>
      <c r="D457" s="1">
        <f t="shared" si="16"/>
        <v>999739148.67398572</v>
      </c>
      <c r="G457" s="4">
        <f t="shared" si="17"/>
        <v>684603800</v>
      </c>
    </row>
    <row r="458" spans="2:9">
      <c r="C458" s="12">
        <v>454</v>
      </c>
      <c r="D458" s="1">
        <f t="shared" si="16"/>
        <v>1004457927.0062921</v>
      </c>
      <c r="G458" s="4">
        <f t="shared" si="17"/>
        <v>686826333.33333337</v>
      </c>
    </row>
    <row r="459" spans="2:9">
      <c r="C459" s="12">
        <v>455</v>
      </c>
      <c r="D459" s="1">
        <f t="shared" si="16"/>
        <v>1009195187.2204001</v>
      </c>
      <c r="G459" s="4">
        <f t="shared" si="17"/>
        <v>689052000</v>
      </c>
    </row>
    <row r="460" spans="2:9" s="2" customFormat="1">
      <c r="B460" s="11" t="s">
        <v>37</v>
      </c>
      <c r="C460" s="2">
        <v>456</v>
      </c>
      <c r="D460" s="3">
        <f t="shared" si="16"/>
        <v>1013951001.70368</v>
      </c>
      <c r="G460" s="3">
        <f t="shared" si="17"/>
        <v>691280800</v>
      </c>
      <c r="I460" s="10"/>
    </row>
    <row r="461" spans="2:9">
      <c r="C461" s="12">
        <v>457</v>
      </c>
      <c r="D461" s="1">
        <f t="shared" si="16"/>
        <v>1018725443.1270194</v>
      </c>
      <c r="G461" s="4">
        <f t="shared" si="17"/>
        <v>693512733.33333337</v>
      </c>
    </row>
    <row r="462" spans="2:9">
      <c r="C462" s="12">
        <v>458</v>
      </c>
      <c r="D462" s="1">
        <f t="shared" si="16"/>
        <v>1023518584.4459336</v>
      </c>
      <c r="G462" s="4">
        <f t="shared" si="17"/>
        <v>695747800</v>
      </c>
    </row>
    <row r="463" spans="2:9">
      <c r="C463" s="12">
        <v>459</v>
      </c>
      <c r="D463" s="1">
        <f t="shared" si="16"/>
        <v>1028330498.9016801</v>
      </c>
      <c r="G463" s="4">
        <f t="shared" si="17"/>
        <v>697986000</v>
      </c>
    </row>
    <row r="464" spans="2:9">
      <c r="C464" s="12">
        <v>460</v>
      </c>
      <c r="D464" s="1">
        <f t="shared" si="16"/>
        <v>1033161260.0223783</v>
      </c>
      <c r="G464" s="4">
        <f t="shared" si="17"/>
        <v>700227333.33333337</v>
      </c>
    </row>
    <row r="465" spans="2:9">
      <c r="C465" s="12">
        <v>461</v>
      </c>
      <c r="D465" s="1">
        <f t="shared" si="16"/>
        <v>1038010941.6241326</v>
      </c>
      <c r="G465" s="4">
        <f t="shared" si="17"/>
        <v>702471800</v>
      </c>
    </row>
    <row r="466" spans="2:9">
      <c r="C466" s="12">
        <v>462</v>
      </c>
      <c r="D466" s="1">
        <f t="shared" si="16"/>
        <v>1042879617.8121605</v>
      </c>
      <c r="G466" s="4">
        <f t="shared" si="17"/>
        <v>704719400</v>
      </c>
    </row>
    <row r="467" spans="2:9">
      <c r="C467" s="12">
        <v>463</v>
      </c>
      <c r="D467" s="1">
        <f t="shared" si="16"/>
        <v>1047767362.9819248</v>
      </c>
      <c r="G467" s="4">
        <f t="shared" si="17"/>
        <v>706970133.33333337</v>
      </c>
    </row>
    <row r="468" spans="2:9">
      <c r="C468" s="12">
        <v>464</v>
      </c>
      <c r="D468" s="1">
        <f t="shared" si="16"/>
        <v>1052674251.8202707</v>
      </c>
      <c r="G468" s="4">
        <f t="shared" si="17"/>
        <v>709224000</v>
      </c>
    </row>
    <row r="469" spans="2:9">
      <c r="C469" s="12">
        <v>465</v>
      </c>
      <c r="D469" s="1">
        <f t="shared" si="16"/>
        <v>1057600359.3065667</v>
      </c>
      <c r="G469" s="4">
        <f t="shared" si="17"/>
        <v>711481000</v>
      </c>
    </row>
    <row r="470" spans="2:9">
      <c r="C470" s="12">
        <v>466</v>
      </c>
      <c r="D470" s="1">
        <f t="shared" si="16"/>
        <v>1062545760.7138507</v>
      </c>
      <c r="G470" s="4">
        <f t="shared" si="17"/>
        <v>713741133.33333337</v>
      </c>
    </row>
    <row r="471" spans="2:9">
      <c r="C471" s="12">
        <v>467</v>
      </c>
      <c r="D471" s="1">
        <f t="shared" si="16"/>
        <v>1067510531.60998</v>
      </c>
      <c r="G471" s="4">
        <f t="shared" si="17"/>
        <v>716004400</v>
      </c>
    </row>
    <row r="472" spans="2:9" s="2" customFormat="1">
      <c r="B472" s="11" t="s">
        <v>38</v>
      </c>
      <c r="C472" s="2">
        <v>468</v>
      </c>
      <c r="D472" s="3">
        <f t="shared" si="16"/>
        <v>1072494747.8587857</v>
      </c>
      <c r="G472" s="3">
        <f t="shared" si="17"/>
        <v>718270800</v>
      </c>
      <c r="I472" s="10"/>
    </row>
    <row r="473" spans="2:9">
      <c r="C473" s="12">
        <v>469</v>
      </c>
      <c r="D473" s="1">
        <f t="shared" si="16"/>
        <v>1077498485.6212327</v>
      </c>
      <c r="G473" s="4">
        <f t="shared" si="17"/>
        <v>720540333.33333337</v>
      </c>
    </row>
    <row r="474" spans="2:9">
      <c r="C474" s="12">
        <v>470</v>
      </c>
      <c r="D474" s="1">
        <f t="shared" si="16"/>
        <v>1082521821.3565826</v>
      </c>
      <c r="G474" s="4">
        <f t="shared" si="17"/>
        <v>722813000</v>
      </c>
    </row>
    <row r="475" spans="2:9">
      <c r="C475" s="12">
        <v>471</v>
      </c>
      <c r="D475" s="1">
        <f t="shared" si="16"/>
        <v>1087564831.8235626</v>
      </c>
      <c r="G475" s="4">
        <f t="shared" si="17"/>
        <v>725088800</v>
      </c>
    </row>
    <row r="476" spans="2:9">
      <c r="C476" s="12">
        <v>472</v>
      </c>
      <c r="D476" s="1">
        <f t="shared" si="16"/>
        <v>1092627594.0815382</v>
      </c>
      <c r="G476" s="4">
        <f t="shared" si="17"/>
        <v>727367733.33333337</v>
      </c>
    </row>
    <row r="477" spans="2:9">
      <c r="C477" s="12">
        <v>473</v>
      </c>
      <c r="D477" s="1">
        <f t="shared" si="16"/>
        <v>1097710185.4916909</v>
      </c>
      <c r="G477" s="4">
        <f t="shared" si="17"/>
        <v>729649800</v>
      </c>
    </row>
    <row r="478" spans="2:9">
      <c r="C478" s="12">
        <v>474</v>
      </c>
      <c r="D478" s="1">
        <f t="shared" si="16"/>
        <v>1102812683.7182</v>
      </c>
      <c r="G478" s="4">
        <f t="shared" si="17"/>
        <v>731935000</v>
      </c>
    </row>
    <row r="479" spans="2:9">
      <c r="C479" s="12">
        <v>475</v>
      </c>
      <c r="D479" s="1">
        <f t="shared" si="16"/>
        <v>1107935166.7294295</v>
      </c>
      <c r="G479" s="4">
        <f t="shared" si="17"/>
        <v>734223333.33333337</v>
      </c>
    </row>
    <row r="480" spans="2:9">
      <c r="C480" s="12">
        <v>476</v>
      </c>
      <c r="D480" s="1">
        <f t="shared" si="16"/>
        <v>1113077712.7991197</v>
      </c>
      <c r="G480" s="4">
        <f t="shared" si="17"/>
        <v>736514800</v>
      </c>
    </row>
    <row r="481" spans="2:9">
      <c r="C481" s="12">
        <v>477</v>
      </c>
      <c r="D481" s="1">
        <f t="shared" si="16"/>
        <v>1118240400.5075829</v>
      </c>
      <c r="G481" s="4">
        <f t="shared" si="17"/>
        <v>738809400</v>
      </c>
    </row>
    <row r="482" spans="2:9">
      <c r="C482" s="12">
        <v>478</v>
      </c>
      <c r="D482" s="1">
        <f t="shared" si="16"/>
        <v>1123423308.7429042</v>
      </c>
      <c r="G482" s="4">
        <f t="shared" si="17"/>
        <v>741107133.33333337</v>
      </c>
    </row>
    <row r="483" spans="2:9">
      <c r="C483" s="12">
        <v>479</v>
      </c>
      <c r="D483" s="1">
        <f t="shared" si="16"/>
        <v>1128626516.7021472</v>
      </c>
      <c r="G483" s="4">
        <f t="shared" si="17"/>
        <v>743408000</v>
      </c>
    </row>
    <row r="484" spans="2:9" s="2" customFormat="1">
      <c r="B484" s="11" t="s">
        <v>39</v>
      </c>
      <c r="C484" s="2">
        <v>480</v>
      </c>
      <c r="D484" s="3">
        <f t="shared" si="16"/>
        <v>1133850103.8925641</v>
      </c>
      <c r="G484" s="3">
        <f t="shared" si="17"/>
        <v>745712000</v>
      </c>
      <c r="I484" s="10"/>
    </row>
    <row r="485" spans="2:9">
      <c r="C485" s="12">
        <v>481</v>
      </c>
      <c r="D485" s="1">
        <f t="shared" si="16"/>
        <v>1139094150.1328099</v>
      </c>
      <c r="G485" s="4">
        <f t="shared" si="17"/>
        <v>748019133.33333337</v>
      </c>
    </row>
    <row r="486" spans="2:9">
      <c r="C486" s="12">
        <v>482</v>
      </c>
      <c r="D486" s="1">
        <f t="shared" si="16"/>
        <v>1144358735.5541635</v>
      </c>
      <c r="G486" s="4">
        <f t="shared" si="17"/>
        <v>750329400</v>
      </c>
    </row>
    <row r="487" spans="2:9">
      <c r="C487" s="12">
        <v>483</v>
      </c>
      <c r="D487" s="1">
        <f t="shared" si="16"/>
        <v>1149643940.6017506</v>
      </c>
      <c r="G487" s="4">
        <f t="shared" si="17"/>
        <v>752642800</v>
      </c>
    </row>
    <row r="488" spans="2:9">
      <c r="C488" s="12">
        <v>484</v>
      </c>
      <c r="D488" s="1">
        <f t="shared" si="16"/>
        <v>1154949846.0357742</v>
      </c>
      <c r="G488" s="4">
        <f t="shared" si="17"/>
        <v>754959333.33333337</v>
      </c>
    </row>
    <row r="489" spans="2:9">
      <c r="C489" s="12">
        <v>485</v>
      </c>
      <c r="D489" s="1">
        <f t="shared" si="16"/>
        <v>1160276532.9327476</v>
      </c>
      <c r="G489" s="4">
        <f t="shared" si="17"/>
        <v>757279000</v>
      </c>
    </row>
    <row r="490" spans="2:9">
      <c r="C490" s="12">
        <v>486</v>
      </c>
      <c r="D490" s="1">
        <f t="shared" si="16"/>
        <v>1165624082.6867342</v>
      </c>
      <c r="G490" s="4">
        <f t="shared" si="17"/>
        <v>759601800</v>
      </c>
    </row>
    <row r="491" spans="2:9">
      <c r="C491" s="12">
        <v>487</v>
      </c>
      <c r="D491" s="1">
        <f t="shared" si="16"/>
        <v>1170992577.0105906</v>
      </c>
      <c r="G491" s="4">
        <f t="shared" si="17"/>
        <v>761927733.33333337</v>
      </c>
    </row>
    <row r="492" spans="2:9">
      <c r="C492" s="12">
        <v>488</v>
      </c>
      <c r="D492" s="1">
        <f t="shared" si="16"/>
        <v>1176382097.9372153</v>
      </c>
      <c r="G492" s="4">
        <f t="shared" si="17"/>
        <v>764256800</v>
      </c>
    </row>
    <row r="493" spans="2:9">
      <c r="C493" s="12">
        <v>489</v>
      </c>
      <c r="D493" s="1">
        <f t="shared" si="16"/>
        <v>1181792727.8208027</v>
      </c>
      <c r="G493" s="4">
        <f t="shared" si="17"/>
        <v>766589000</v>
      </c>
    </row>
    <row r="494" spans="2:9">
      <c r="C494" s="12">
        <v>490</v>
      </c>
      <c r="D494" s="1">
        <f t="shared" si="16"/>
        <v>1187224549.3381009</v>
      </c>
      <c r="G494" s="4">
        <f t="shared" si="17"/>
        <v>768924333.33333337</v>
      </c>
    </row>
    <row r="495" spans="2:9">
      <c r="C495" s="12">
        <v>491</v>
      </c>
      <c r="D495" s="1">
        <f t="shared" si="16"/>
        <v>1192677645.489675</v>
      </c>
      <c r="G495" s="4">
        <f t="shared" si="17"/>
        <v>771262800</v>
      </c>
    </row>
    <row r="496" spans="2:9" s="2" customFormat="1">
      <c r="B496" s="11" t="s">
        <v>40</v>
      </c>
      <c r="C496" s="2">
        <v>492</v>
      </c>
      <c r="D496" s="3">
        <f t="shared" si="16"/>
        <v>1198152099.6011763</v>
      </c>
      <c r="G496" s="3">
        <f t="shared" si="17"/>
        <v>773604400</v>
      </c>
      <c r="I496" s="10"/>
    </row>
    <row r="497" spans="2:9">
      <c r="C497" s="12">
        <v>493</v>
      </c>
      <c r="D497" s="1">
        <f t="shared" si="16"/>
        <v>1203647995.3246143</v>
      </c>
      <c r="G497" s="4">
        <f t="shared" si="17"/>
        <v>775949133.33333337</v>
      </c>
    </row>
    <row r="498" spans="2:9">
      <c r="C498" s="12">
        <v>494</v>
      </c>
      <c r="D498" s="1">
        <f t="shared" si="16"/>
        <v>1209165416.6396358</v>
      </c>
      <c r="G498" s="4">
        <f t="shared" si="17"/>
        <v>778297000</v>
      </c>
    </row>
    <row r="499" spans="2:9">
      <c r="C499" s="12">
        <v>495</v>
      </c>
      <c r="D499" s="1">
        <f t="shared" si="16"/>
        <v>1214704447.8548076</v>
      </c>
      <c r="G499" s="4">
        <f t="shared" si="17"/>
        <v>780648000</v>
      </c>
    </row>
    <row r="500" spans="2:9">
      <c r="C500" s="12">
        <v>496</v>
      </c>
      <c r="D500" s="1">
        <f t="shared" si="16"/>
        <v>1220265173.6089056</v>
      </c>
      <c r="G500" s="4">
        <f t="shared" si="17"/>
        <v>783002133.33333337</v>
      </c>
    </row>
    <row r="501" spans="2:9">
      <c r="C501" s="12">
        <v>497</v>
      </c>
      <c r="D501" s="1">
        <f t="shared" si="16"/>
        <v>1225847678.8722072</v>
      </c>
      <c r="G501" s="4">
        <f t="shared" si="17"/>
        <v>785359400</v>
      </c>
    </row>
    <row r="502" spans="2:9">
      <c r="C502" s="12">
        <v>498</v>
      </c>
      <c r="D502" s="1">
        <f t="shared" si="16"/>
        <v>1231452048.9477899</v>
      </c>
      <c r="G502" s="4">
        <f t="shared" si="17"/>
        <v>787719800</v>
      </c>
    </row>
    <row r="503" spans="2:9">
      <c r="C503" s="12">
        <v>499</v>
      </c>
      <c r="D503" s="1">
        <f t="shared" si="16"/>
        <v>1237078369.4728353</v>
      </c>
      <c r="G503" s="4">
        <f t="shared" si="17"/>
        <v>790083333.33333337</v>
      </c>
    </row>
    <row r="504" spans="2:9">
      <c r="C504" s="12">
        <v>500</v>
      </c>
      <c r="D504" s="1">
        <f t="shared" si="16"/>
        <v>1242726726.4199371</v>
      </c>
      <c r="G504" s="4">
        <f t="shared" si="17"/>
        <v>792450000</v>
      </c>
    </row>
    <row r="505" spans="2:9">
      <c r="C505" s="12">
        <v>501</v>
      </c>
      <c r="D505" s="1">
        <f t="shared" si="16"/>
        <v>1248397206.0984151</v>
      </c>
      <c r="G505" s="4">
        <f t="shared" si="17"/>
        <v>794819800</v>
      </c>
    </row>
    <row r="506" spans="2:9">
      <c r="C506" s="12">
        <v>502</v>
      </c>
      <c r="D506" s="1">
        <f t="shared" si="16"/>
        <v>1254089895.1556339</v>
      </c>
      <c r="G506" s="4">
        <f t="shared" si="17"/>
        <v>797192733.33333337</v>
      </c>
    </row>
    <row r="507" spans="2:9">
      <c r="C507" s="12">
        <v>503</v>
      </c>
      <c r="D507" s="1">
        <f t="shared" si="16"/>
        <v>1259804880.5783269</v>
      </c>
      <c r="G507" s="4">
        <f t="shared" si="17"/>
        <v>799568800</v>
      </c>
    </row>
    <row r="508" spans="2:9" s="2" customFormat="1">
      <c r="B508" s="11" t="s">
        <v>41</v>
      </c>
      <c r="C508" s="2">
        <v>504</v>
      </c>
      <c r="D508" s="3">
        <f t="shared" si="16"/>
        <v>1265542249.6939254</v>
      </c>
      <c r="G508" s="3">
        <f t="shared" si="17"/>
        <v>801948000</v>
      </c>
      <c r="I508" s="10"/>
    </row>
    <row r="509" spans="2:9">
      <c r="C509" s="12">
        <v>505</v>
      </c>
      <c r="D509" s="1">
        <f t="shared" si="16"/>
        <v>1271302090.1718934</v>
      </c>
      <c r="G509" s="4">
        <f t="shared" si="17"/>
        <v>804330333.33333337</v>
      </c>
    </row>
    <row r="510" spans="2:9">
      <c r="C510" s="12">
        <v>506</v>
      </c>
      <c r="D510" s="1">
        <f t="shared" si="16"/>
        <v>1277084490.0250666</v>
      </c>
      <c r="G510" s="4">
        <f t="shared" si="17"/>
        <v>806715800</v>
      </c>
    </row>
    <row r="511" spans="2:9">
      <c r="C511" s="12">
        <v>507</v>
      </c>
      <c r="D511" s="1">
        <f t="shared" si="16"/>
        <v>1282889537.6109982</v>
      </c>
      <c r="G511" s="4">
        <f t="shared" si="17"/>
        <v>809104400</v>
      </c>
    </row>
    <row r="512" spans="2:9">
      <c r="C512" s="12">
        <v>508</v>
      </c>
      <c r="D512" s="1">
        <f t="shared" si="16"/>
        <v>1288717321.6333079</v>
      </c>
      <c r="G512" s="4">
        <f t="shared" si="17"/>
        <v>811496133.33333337</v>
      </c>
    </row>
    <row r="513" spans="2:9">
      <c r="C513" s="12">
        <v>509</v>
      </c>
      <c r="D513" s="1">
        <f t="shared" si="16"/>
        <v>1294567931.1430383</v>
      </c>
      <c r="G513" s="4">
        <f t="shared" si="17"/>
        <v>813891000</v>
      </c>
    </row>
    <row r="514" spans="2:9">
      <c r="C514" s="12">
        <v>510</v>
      </c>
      <c r="D514" s="1">
        <f t="shared" si="16"/>
        <v>1300441455.5400152</v>
      </c>
      <c r="G514" s="4">
        <f t="shared" si="17"/>
        <v>816289000</v>
      </c>
    </row>
    <row r="515" spans="2:9">
      <c r="C515" s="12">
        <v>511</v>
      </c>
      <c r="D515" s="1">
        <f t="shared" si="16"/>
        <v>1306337984.5742135</v>
      </c>
      <c r="G515" s="4">
        <f t="shared" si="17"/>
        <v>818690133.33333337</v>
      </c>
    </row>
    <row r="516" spans="2:9">
      <c r="C516" s="12">
        <v>512</v>
      </c>
      <c r="D516" s="1">
        <f t="shared" si="16"/>
        <v>1312257608.3471291</v>
      </c>
      <c r="G516" s="4">
        <f t="shared" si="17"/>
        <v>821094400</v>
      </c>
    </row>
    <row r="517" spans="2:9">
      <c r="C517" s="12">
        <v>513</v>
      </c>
      <c r="D517" s="1">
        <f t="shared" si="16"/>
        <v>1318200417.3131554</v>
      </c>
      <c r="G517" s="4">
        <f t="shared" si="17"/>
        <v>823501800</v>
      </c>
    </row>
    <row r="518" spans="2:9">
      <c r="C518" s="12">
        <v>514</v>
      </c>
      <c r="D518" s="1">
        <f t="shared" ref="D518:D581" si="18">((D$2+D517)*(F$2/12))+D$2+D517</f>
        <v>1324166502.2809653</v>
      </c>
      <c r="G518" s="4">
        <f t="shared" ref="G518:G581" si="19">C518*D$2*(F$2/12)+D$2+G517</f>
        <v>825912333.33333337</v>
      </c>
    </row>
    <row r="519" spans="2:9">
      <c r="C519" s="12">
        <v>515</v>
      </c>
      <c r="D519" s="1">
        <f t="shared" si="18"/>
        <v>1330155954.4148991</v>
      </c>
      <c r="G519" s="4">
        <f t="shared" si="19"/>
        <v>828326000</v>
      </c>
    </row>
    <row r="520" spans="2:9" s="2" customFormat="1">
      <c r="B520" s="11" t="s">
        <v>42</v>
      </c>
      <c r="C520" s="2">
        <v>516</v>
      </c>
      <c r="D520" s="3">
        <f t="shared" si="18"/>
        <v>1336168865.2363575</v>
      </c>
      <c r="G520" s="3">
        <f t="shared" si="19"/>
        <v>830742800</v>
      </c>
      <c r="I520" s="10"/>
    </row>
    <row r="521" spans="2:9">
      <c r="C521" s="12">
        <v>517</v>
      </c>
      <c r="D521" s="1">
        <f t="shared" si="18"/>
        <v>1342205326.6251998</v>
      </c>
      <c r="G521" s="4">
        <f t="shared" si="19"/>
        <v>833162733.33333337</v>
      </c>
    </row>
    <row r="522" spans="2:9">
      <c r="C522" s="12">
        <v>518</v>
      </c>
      <c r="D522" s="1">
        <f t="shared" si="18"/>
        <v>1348265430.8211484</v>
      </c>
      <c r="G522" s="4">
        <f t="shared" si="19"/>
        <v>835585800</v>
      </c>
    </row>
    <row r="523" spans="2:9">
      <c r="C523" s="12">
        <v>519</v>
      </c>
      <c r="D523" s="1">
        <f t="shared" si="18"/>
        <v>1354349270.4251978</v>
      </c>
      <c r="G523" s="4">
        <f t="shared" si="19"/>
        <v>838012000</v>
      </c>
    </row>
    <row r="524" spans="2:9">
      <c r="C524" s="12">
        <v>520</v>
      </c>
      <c r="D524" s="1">
        <f t="shared" si="18"/>
        <v>1360456938.4010298</v>
      </c>
      <c r="G524" s="4">
        <f t="shared" si="19"/>
        <v>840441333.33333337</v>
      </c>
    </row>
    <row r="525" spans="2:9">
      <c r="C525" s="12">
        <v>521</v>
      </c>
      <c r="D525" s="1">
        <f t="shared" si="18"/>
        <v>1366588528.0764339</v>
      </c>
      <c r="G525" s="4">
        <f t="shared" si="19"/>
        <v>842873800</v>
      </c>
    </row>
    <row r="526" spans="2:9">
      <c r="C526" s="12">
        <v>522</v>
      </c>
      <c r="D526" s="1">
        <f t="shared" si="18"/>
        <v>1372744133.1447332</v>
      </c>
      <c r="G526" s="4">
        <f t="shared" si="19"/>
        <v>845309400</v>
      </c>
    </row>
    <row r="527" spans="2:9">
      <c r="C527" s="12">
        <v>523</v>
      </c>
      <c r="D527" s="1">
        <f t="shared" si="18"/>
        <v>1378923847.6662166</v>
      </c>
      <c r="G527" s="4">
        <f t="shared" si="19"/>
        <v>847748133.33333337</v>
      </c>
    </row>
    <row r="528" spans="2:9">
      <c r="C528" s="12">
        <v>524</v>
      </c>
      <c r="D528" s="1">
        <f t="shared" si="18"/>
        <v>1385127766.069576</v>
      </c>
      <c r="G528" s="4">
        <f t="shared" si="19"/>
        <v>850190000</v>
      </c>
    </row>
    <row r="529" spans="2:9">
      <c r="C529" s="12">
        <v>525</v>
      </c>
      <c r="D529" s="1">
        <f t="shared" si="18"/>
        <v>1391355983.1533484</v>
      </c>
      <c r="G529" s="4">
        <f t="shared" si="19"/>
        <v>852635000</v>
      </c>
    </row>
    <row r="530" spans="2:9">
      <c r="C530" s="12">
        <v>526</v>
      </c>
      <c r="D530" s="1">
        <f t="shared" si="18"/>
        <v>1397608594.0873656</v>
      </c>
      <c r="G530" s="4">
        <f t="shared" si="19"/>
        <v>855083133.33333337</v>
      </c>
    </row>
    <row r="531" spans="2:9">
      <c r="C531" s="12">
        <v>527</v>
      </c>
      <c r="D531" s="1">
        <f t="shared" si="18"/>
        <v>1403885694.4142077</v>
      </c>
      <c r="G531" s="4">
        <f t="shared" si="19"/>
        <v>857534400</v>
      </c>
    </row>
    <row r="532" spans="2:9" s="2" customFormat="1">
      <c r="B532" s="11" t="s">
        <v>43</v>
      </c>
      <c r="C532" s="2">
        <v>528</v>
      </c>
      <c r="D532" s="3">
        <f t="shared" si="18"/>
        <v>1410187380.0506632</v>
      </c>
      <c r="G532" s="3">
        <f t="shared" si="19"/>
        <v>859988800</v>
      </c>
      <c r="I532" s="10"/>
    </row>
    <row r="533" spans="2:9">
      <c r="C533" s="12">
        <v>529</v>
      </c>
      <c r="D533" s="1">
        <f t="shared" si="18"/>
        <v>1416513747.2891951</v>
      </c>
      <c r="G533" s="4">
        <f t="shared" si="19"/>
        <v>862446333.33333337</v>
      </c>
    </row>
    <row r="534" spans="2:9">
      <c r="C534" s="12">
        <v>530</v>
      </c>
      <c r="D534" s="1">
        <f t="shared" si="18"/>
        <v>1422864892.7994111</v>
      </c>
      <c r="G534" s="4">
        <f t="shared" si="19"/>
        <v>864907000</v>
      </c>
    </row>
    <row r="535" spans="2:9">
      <c r="C535" s="12">
        <v>531</v>
      </c>
      <c r="D535" s="1">
        <f t="shared" si="18"/>
        <v>1429240913.6295421</v>
      </c>
      <c r="G535" s="4">
        <f t="shared" si="19"/>
        <v>867370800</v>
      </c>
    </row>
    <row r="536" spans="2:9">
      <c r="C536" s="12">
        <v>532</v>
      </c>
      <c r="D536" s="1">
        <f t="shared" si="18"/>
        <v>1435641907.2079244</v>
      </c>
      <c r="G536" s="4">
        <f t="shared" si="19"/>
        <v>869837733.33333337</v>
      </c>
    </row>
    <row r="537" spans="2:9">
      <c r="C537" s="12">
        <v>533</v>
      </c>
      <c r="D537" s="1">
        <f t="shared" si="18"/>
        <v>1442067971.3444886</v>
      </c>
      <c r="G537" s="4">
        <f t="shared" si="19"/>
        <v>872307800</v>
      </c>
    </row>
    <row r="538" spans="2:9">
      <c r="C538" s="12">
        <v>534</v>
      </c>
      <c r="D538" s="1">
        <f t="shared" si="18"/>
        <v>1448519204.2322545</v>
      </c>
      <c r="G538" s="4">
        <f t="shared" si="19"/>
        <v>874781000</v>
      </c>
    </row>
    <row r="539" spans="2:9">
      <c r="C539" s="12">
        <v>535</v>
      </c>
      <c r="D539" s="1">
        <f t="shared" si="18"/>
        <v>1454995704.4488308</v>
      </c>
      <c r="G539" s="4">
        <f t="shared" si="19"/>
        <v>877257333.33333337</v>
      </c>
    </row>
    <row r="540" spans="2:9">
      <c r="C540" s="12">
        <v>536</v>
      </c>
      <c r="D540" s="1">
        <f t="shared" si="18"/>
        <v>1461497570.957922</v>
      </c>
      <c r="G540" s="4">
        <f t="shared" si="19"/>
        <v>879736800</v>
      </c>
    </row>
    <row r="541" spans="2:9">
      <c r="C541" s="12">
        <v>537</v>
      </c>
      <c r="D541" s="1">
        <f t="shared" si="18"/>
        <v>1468024903.1108406</v>
      </c>
      <c r="G541" s="4">
        <f t="shared" si="19"/>
        <v>882219400</v>
      </c>
    </row>
    <row r="542" spans="2:9">
      <c r="C542" s="12">
        <v>538</v>
      </c>
      <c r="D542" s="1">
        <f t="shared" si="18"/>
        <v>1474577800.6480248</v>
      </c>
      <c r="G542" s="4">
        <f t="shared" si="19"/>
        <v>884705133.33333337</v>
      </c>
    </row>
    <row r="543" spans="2:9">
      <c r="C543" s="12">
        <v>539</v>
      </c>
      <c r="D543" s="1">
        <f t="shared" si="18"/>
        <v>1481156363.700563</v>
      </c>
      <c r="G543" s="4">
        <f t="shared" si="19"/>
        <v>887194000</v>
      </c>
    </row>
    <row r="544" spans="2:9" s="2" customFormat="1">
      <c r="B544" s="11" t="s">
        <v>44</v>
      </c>
      <c r="C544" s="2">
        <v>540</v>
      </c>
      <c r="D544" s="3">
        <f t="shared" si="18"/>
        <v>1487760692.7917235</v>
      </c>
      <c r="G544" s="3">
        <f t="shared" si="19"/>
        <v>889686000</v>
      </c>
      <c r="I544" s="10"/>
    </row>
    <row r="545" spans="2:9">
      <c r="C545" s="12">
        <v>541</v>
      </c>
      <c r="D545" s="1">
        <f t="shared" si="18"/>
        <v>1494390888.838491</v>
      </c>
      <c r="G545" s="4">
        <f t="shared" si="19"/>
        <v>892181133.33333337</v>
      </c>
    </row>
    <row r="546" spans="2:9">
      <c r="C546" s="12">
        <v>542</v>
      </c>
      <c r="D546" s="1">
        <f t="shared" si="18"/>
        <v>1501047053.1531084</v>
      </c>
      <c r="G546" s="4">
        <f t="shared" si="19"/>
        <v>894679400</v>
      </c>
    </row>
    <row r="547" spans="2:9">
      <c r="C547" s="12">
        <v>543</v>
      </c>
      <c r="D547" s="1">
        <f t="shared" si="18"/>
        <v>1507729287.4446247</v>
      </c>
      <c r="G547" s="4">
        <f t="shared" si="19"/>
        <v>897180800</v>
      </c>
    </row>
    <row r="548" spans="2:9">
      <c r="C548" s="12">
        <v>544</v>
      </c>
      <c r="D548" s="1">
        <f t="shared" si="18"/>
        <v>1514437693.8204494</v>
      </c>
      <c r="G548" s="4">
        <f t="shared" si="19"/>
        <v>899685333.33333337</v>
      </c>
    </row>
    <row r="549" spans="2:9">
      <c r="C549" s="12">
        <v>545</v>
      </c>
      <c r="D549" s="1">
        <f t="shared" si="18"/>
        <v>1521172374.7879128</v>
      </c>
      <c r="G549" s="4">
        <f t="shared" si="19"/>
        <v>902193000</v>
      </c>
    </row>
    <row r="550" spans="2:9">
      <c r="C550" s="12">
        <v>546</v>
      </c>
      <c r="D550" s="1">
        <f t="shared" si="18"/>
        <v>1527933433.2558322</v>
      </c>
      <c r="G550" s="4">
        <f t="shared" si="19"/>
        <v>904703800</v>
      </c>
    </row>
    <row r="551" spans="2:9">
      <c r="C551" s="12">
        <v>547</v>
      </c>
      <c r="D551" s="1">
        <f t="shared" si="18"/>
        <v>1534720972.5360842</v>
      </c>
      <c r="G551" s="4">
        <f t="shared" si="19"/>
        <v>907217733.33333337</v>
      </c>
    </row>
    <row r="552" spans="2:9">
      <c r="C552" s="12">
        <v>548</v>
      </c>
      <c r="D552" s="1">
        <f t="shared" si="18"/>
        <v>1541535096.3451838</v>
      </c>
      <c r="G552" s="4">
        <f t="shared" si="19"/>
        <v>909734800</v>
      </c>
    </row>
    <row r="553" spans="2:9">
      <c r="C553" s="12">
        <v>549</v>
      </c>
      <c r="D553" s="1">
        <f t="shared" si="18"/>
        <v>1548375908.8058691</v>
      </c>
      <c r="G553" s="4">
        <f t="shared" si="19"/>
        <v>912255000</v>
      </c>
    </row>
    <row r="554" spans="2:9">
      <c r="C554" s="12">
        <v>550</v>
      </c>
      <c r="D554" s="1">
        <f t="shared" si="18"/>
        <v>1555243514.4486921</v>
      </c>
      <c r="G554" s="4">
        <f t="shared" si="19"/>
        <v>914778333.33333337</v>
      </c>
    </row>
    <row r="555" spans="2:9">
      <c r="C555" s="12">
        <v>551</v>
      </c>
      <c r="D555" s="1">
        <f t="shared" si="18"/>
        <v>1562138018.2136161</v>
      </c>
      <c r="G555" s="4">
        <f t="shared" si="19"/>
        <v>917304800</v>
      </c>
    </row>
    <row r="556" spans="2:9" s="2" customFormat="1">
      <c r="B556" s="11" t="s">
        <v>45</v>
      </c>
      <c r="C556" s="2">
        <v>552</v>
      </c>
      <c r="D556" s="3">
        <f t="shared" si="18"/>
        <v>1569059525.4516194</v>
      </c>
      <c r="G556" s="3">
        <f t="shared" si="19"/>
        <v>919834400</v>
      </c>
      <c r="I556" s="10"/>
    </row>
    <row r="557" spans="2:9">
      <c r="C557" s="12">
        <v>553</v>
      </c>
      <c r="D557" s="1">
        <f t="shared" si="18"/>
        <v>1576008141.9263048</v>
      </c>
      <c r="G557" s="4">
        <f t="shared" si="19"/>
        <v>922367133.33333337</v>
      </c>
    </row>
    <row r="558" spans="2:9">
      <c r="C558" s="12">
        <v>554</v>
      </c>
      <c r="D558" s="1">
        <f t="shared" si="18"/>
        <v>1582983973.8155162</v>
      </c>
      <c r="G558" s="4">
        <f t="shared" si="19"/>
        <v>924903000</v>
      </c>
    </row>
    <row r="559" spans="2:9">
      <c r="C559" s="12">
        <v>555</v>
      </c>
      <c r="D559" s="1">
        <f t="shared" si="18"/>
        <v>1589987127.7129602</v>
      </c>
      <c r="G559" s="4">
        <f t="shared" si="19"/>
        <v>927442000</v>
      </c>
    </row>
    <row r="560" spans="2:9">
      <c r="C560" s="12">
        <v>556</v>
      </c>
      <c r="D560" s="1">
        <f t="shared" si="18"/>
        <v>1597017710.6298361</v>
      </c>
      <c r="G560" s="4">
        <f t="shared" si="19"/>
        <v>929984133.33333337</v>
      </c>
    </row>
    <row r="561" spans="2:9">
      <c r="C561" s="12">
        <v>557</v>
      </c>
      <c r="D561" s="1">
        <f t="shared" si="18"/>
        <v>1604075829.9964695</v>
      </c>
      <c r="G561" s="4">
        <f t="shared" si="19"/>
        <v>932529400</v>
      </c>
    </row>
    <row r="562" spans="2:9">
      <c r="C562" s="12">
        <v>558</v>
      </c>
      <c r="D562" s="1">
        <f t="shared" si="18"/>
        <v>1611161593.6639557</v>
      </c>
      <c r="G562" s="4">
        <f t="shared" si="19"/>
        <v>935077800</v>
      </c>
    </row>
    <row r="563" spans="2:9">
      <c r="C563" s="12">
        <v>559</v>
      </c>
      <c r="D563" s="1">
        <f t="shared" si="18"/>
        <v>1618275109.9058061</v>
      </c>
      <c r="G563" s="4">
        <f t="shared" si="19"/>
        <v>937629333.33333337</v>
      </c>
    </row>
    <row r="564" spans="2:9">
      <c r="C564" s="12">
        <v>560</v>
      </c>
      <c r="D564" s="1">
        <f t="shared" si="18"/>
        <v>1625416487.4196038</v>
      </c>
      <c r="G564" s="4">
        <f t="shared" si="19"/>
        <v>940184000</v>
      </c>
    </row>
    <row r="565" spans="2:9">
      <c r="C565" s="12">
        <v>561</v>
      </c>
      <c r="D565" s="1">
        <f t="shared" si="18"/>
        <v>1632585835.3286638</v>
      </c>
      <c r="G565" s="4">
        <f t="shared" si="19"/>
        <v>942741800</v>
      </c>
    </row>
    <row r="566" spans="2:9">
      <c r="C566" s="12">
        <v>562</v>
      </c>
      <c r="D566" s="1">
        <f t="shared" si="18"/>
        <v>1639783263.183701</v>
      </c>
      <c r="G566" s="4">
        <f t="shared" si="19"/>
        <v>945302733.33333337</v>
      </c>
    </row>
    <row r="567" spans="2:9">
      <c r="C567" s="12">
        <v>563</v>
      </c>
      <c r="D567" s="1">
        <f t="shared" si="18"/>
        <v>1647008880.9645038</v>
      </c>
      <c r="G567" s="4">
        <f t="shared" si="19"/>
        <v>947866800</v>
      </c>
    </row>
    <row r="568" spans="2:9" s="2" customFormat="1">
      <c r="B568" s="11" t="s">
        <v>46</v>
      </c>
      <c r="C568" s="2">
        <v>564</v>
      </c>
      <c r="D568" s="3">
        <f t="shared" si="18"/>
        <v>1654262799.0816147</v>
      </c>
      <c r="G568" s="3">
        <f t="shared" si="19"/>
        <v>950434000</v>
      </c>
      <c r="I568" s="10"/>
    </row>
    <row r="569" spans="2:9">
      <c r="C569" s="12">
        <v>565</v>
      </c>
      <c r="D569" s="1">
        <f t="shared" si="18"/>
        <v>1661545128.3780177</v>
      </c>
      <c r="G569" s="4">
        <f t="shared" si="19"/>
        <v>953004333.33333337</v>
      </c>
    </row>
    <row r="570" spans="2:9">
      <c r="C570" s="12">
        <v>566</v>
      </c>
      <c r="D570" s="1">
        <f t="shared" si="18"/>
        <v>1668855980.1308315</v>
      </c>
      <c r="G570" s="4">
        <f t="shared" si="19"/>
        <v>955577800</v>
      </c>
    </row>
    <row r="571" spans="2:9">
      <c r="C571" s="12">
        <v>567</v>
      </c>
      <c r="D571" s="1">
        <f t="shared" si="18"/>
        <v>1676195466.0530105</v>
      </c>
      <c r="G571" s="4">
        <f t="shared" si="19"/>
        <v>958154400</v>
      </c>
    </row>
    <row r="572" spans="2:9">
      <c r="C572" s="12">
        <v>568</v>
      </c>
      <c r="D572" s="1">
        <f t="shared" si="18"/>
        <v>1683563698.2950513</v>
      </c>
      <c r="G572" s="4">
        <f t="shared" si="19"/>
        <v>960734133.33333337</v>
      </c>
    </row>
    <row r="573" spans="2:9">
      <c r="C573" s="12">
        <v>569</v>
      </c>
      <c r="D573" s="1">
        <f t="shared" si="18"/>
        <v>1690960789.446707</v>
      </c>
      <c r="G573" s="4">
        <f t="shared" si="19"/>
        <v>963317000</v>
      </c>
    </row>
    <row r="574" spans="2:9">
      <c r="C574" s="12">
        <v>570</v>
      </c>
      <c r="D574" s="1">
        <f t="shared" si="18"/>
        <v>1698386852.5387065</v>
      </c>
      <c r="G574" s="4">
        <f t="shared" si="19"/>
        <v>965903000</v>
      </c>
    </row>
    <row r="575" spans="2:9">
      <c r="C575" s="12">
        <v>571</v>
      </c>
      <c r="D575" s="1">
        <f t="shared" si="18"/>
        <v>1705842001.0444832</v>
      </c>
      <c r="G575" s="4">
        <f t="shared" si="19"/>
        <v>968492133.33333337</v>
      </c>
    </row>
    <row r="576" spans="2:9">
      <c r="C576" s="12">
        <v>572</v>
      </c>
      <c r="D576" s="1">
        <f t="shared" si="18"/>
        <v>1713326348.8819075</v>
      </c>
      <c r="G576" s="4">
        <f t="shared" si="19"/>
        <v>971084400</v>
      </c>
    </row>
    <row r="577" spans="2:9">
      <c r="C577" s="12">
        <v>573</v>
      </c>
      <c r="D577" s="1">
        <f t="shared" si="18"/>
        <v>1720840010.4150283</v>
      </c>
      <c r="G577" s="4">
        <f t="shared" si="19"/>
        <v>973679800</v>
      </c>
    </row>
    <row r="578" spans="2:9">
      <c r="C578" s="12">
        <v>574</v>
      </c>
      <c r="D578" s="1">
        <f t="shared" si="18"/>
        <v>1728383100.4558206</v>
      </c>
      <c r="G578" s="4">
        <f t="shared" si="19"/>
        <v>976278333.33333337</v>
      </c>
    </row>
    <row r="579" spans="2:9">
      <c r="C579" s="12">
        <v>575</v>
      </c>
      <c r="D579" s="1">
        <f t="shared" si="18"/>
        <v>1735955734.2659392</v>
      </c>
      <c r="G579" s="4">
        <f t="shared" si="19"/>
        <v>978880000</v>
      </c>
    </row>
    <row r="580" spans="2:9" s="2" customFormat="1">
      <c r="B580" s="11" t="s">
        <v>47</v>
      </c>
      <c r="C580" s="2">
        <v>576</v>
      </c>
      <c r="D580" s="3">
        <f t="shared" si="18"/>
        <v>1743558027.5584807</v>
      </c>
      <c r="G580" s="3">
        <f t="shared" si="19"/>
        <v>981484800</v>
      </c>
      <c r="I580" s="10"/>
    </row>
    <row r="581" spans="2:9">
      <c r="C581" s="12">
        <v>577</v>
      </c>
      <c r="D581" s="1">
        <f t="shared" si="18"/>
        <v>1751190096.4997516</v>
      </c>
      <c r="G581" s="4">
        <f t="shared" si="19"/>
        <v>984092733.33333337</v>
      </c>
    </row>
    <row r="582" spans="2:9">
      <c r="C582" s="12">
        <v>578</v>
      </c>
      <c r="D582" s="1">
        <f t="shared" ref="D582:D604" si="20">((D$2+D581)*(F$2/12))+D$2+D581</f>
        <v>1758852057.7110422</v>
      </c>
      <c r="G582" s="4">
        <f t="shared" ref="G582:G604" si="21">C582*D$2*(F$2/12)+D$2+G581</f>
        <v>986703800</v>
      </c>
    </row>
    <row r="583" spans="2:9">
      <c r="C583" s="12">
        <v>579</v>
      </c>
      <c r="D583" s="1">
        <f t="shared" si="20"/>
        <v>1766544028.2704103</v>
      </c>
      <c r="G583" s="4">
        <f t="shared" si="21"/>
        <v>989318000</v>
      </c>
    </row>
    <row r="584" spans="2:9">
      <c r="C584" s="12">
        <v>580</v>
      </c>
      <c r="D584" s="1">
        <f t="shared" si="20"/>
        <v>1774266125.7144694</v>
      </c>
      <c r="G584" s="4">
        <f t="shared" si="21"/>
        <v>991935333.33333337</v>
      </c>
    </row>
    <row r="585" spans="2:9">
      <c r="C585" s="12">
        <v>581</v>
      </c>
      <c r="D585" s="1">
        <f t="shared" si="20"/>
        <v>1782018468.0401845</v>
      </c>
      <c r="G585" s="4">
        <f t="shared" si="21"/>
        <v>994555800</v>
      </c>
    </row>
    <row r="586" spans="2:9">
      <c r="C586" s="12">
        <v>582</v>
      </c>
      <c r="D586" s="1">
        <f t="shared" si="20"/>
        <v>1789801173.7066753</v>
      </c>
      <c r="G586" s="4">
        <f t="shared" si="21"/>
        <v>997179400</v>
      </c>
    </row>
    <row r="587" spans="2:9">
      <c r="C587" s="12">
        <v>583</v>
      </c>
      <c r="D587" s="1">
        <f t="shared" si="20"/>
        <v>1797614361.6370265</v>
      </c>
      <c r="G587" s="4">
        <f t="shared" si="21"/>
        <v>999806133.33333337</v>
      </c>
    </row>
    <row r="588" spans="2:9">
      <c r="C588" s="12">
        <v>584</v>
      </c>
      <c r="D588" s="1">
        <f t="shared" si="20"/>
        <v>1805458151.2201049</v>
      </c>
      <c r="G588" s="4">
        <f t="shared" si="21"/>
        <v>1002436000</v>
      </c>
    </row>
    <row r="589" spans="2:9">
      <c r="C589" s="12">
        <v>585</v>
      </c>
      <c r="D589" s="1">
        <f t="shared" si="20"/>
        <v>1813332662.3123837</v>
      </c>
      <c r="G589" s="4">
        <f t="shared" si="21"/>
        <v>1005069000</v>
      </c>
    </row>
    <row r="590" spans="2:9">
      <c r="C590" s="12">
        <v>586</v>
      </c>
      <c r="D590" s="1">
        <f t="shared" si="20"/>
        <v>1821238015.2397738</v>
      </c>
      <c r="G590" s="4">
        <f t="shared" si="21"/>
        <v>1007705133.3333334</v>
      </c>
    </row>
    <row r="591" spans="2:9">
      <c r="C591" s="12">
        <v>587</v>
      </c>
      <c r="D591" s="1">
        <f t="shared" si="20"/>
        <v>1829174330.7994628</v>
      </c>
      <c r="G591" s="4">
        <f t="shared" si="21"/>
        <v>1010344400</v>
      </c>
    </row>
    <row r="592" spans="2:9" s="2" customFormat="1">
      <c r="B592" s="11" t="s">
        <v>48</v>
      </c>
      <c r="C592" s="2">
        <v>588</v>
      </c>
      <c r="D592" s="3">
        <f t="shared" si="20"/>
        <v>1837141730.2617607</v>
      </c>
      <c r="G592" s="3">
        <f t="shared" si="21"/>
        <v>1012986800</v>
      </c>
      <c r="I592" s="10"/>
    </row>
    <row r="593" spans="2:9">
      <c r="C593" s="12">
        <v>589</v>
      </c>
      <c r="D593" s="1">
        <f t="shared" si="20"/>
        <v>1845140335.3719525</v>
      </c>
      <c r="G593" s="4">
        <f t="shared" si="21"/>
        <v>1015632333.3333334</v>
      </c>
    </row>
    <row r="594" spans="2:9">
      <c r="C594" s="12">
        <v>590</v>
      </c>
      <c r="D594" s="1">
        <f t="shared" si="20"/>
        <v>1853170268.3521593</v>
      </c>
      <c r="G594" s="4">
        <f t="shared" si="21"/>
        <v>1018281000</v>
      </c>
    </row>
    <row r="595" spans="2:9">
      <c r="C595" s="12">
        <v>591</v>
      </c>
      <c r="D595" s="1">
        <f t="shared" si="20"/>
        <v>1861231651.9032052</v>
      </c>
      <c r="G595" s="4">
        <f t="shared" si="21"/>
        <v>1020932800</v>
      </c>
    </row>
    <row r="596" spans="2:9">
      <c r="C596" s="12">
        <v>592</v>
      </c>
      <c r="D596" s="1">
        <f t="shared" si="20"/>
        <v>1869324609.2064927</v>
      </c>
      <c r="G596" s="4">
        <f t="shared" si="21"/>
        <v>1023587733.3333334</v>
      </c>
    </row>
    <row r="597" spans="2:9">
      <c r="C597" s="12">
        <v>593</v>
      </c>
      <c r="D597" s="1">
        <f t="shared" si="20"/>
        <v>1877449263.9258847</v>
      </c>
      <c r="G597" s="4">
        <f t="shared" si="21"/>
        <v>1026245800</v>
      </c>
    </row>
    <row r="598" spans="2:9">
      <c r="C598" s="12">
        <v>594</v>
      </c>
      <c r="D598" s="1">
        <f t="shared" si="20"/>
        <v>1885605740.2095945</v>
      </c>
      <c r="G598" s="4">
        <f t="shared" si="21"/>
        <v>1028907000</v>
      </c>
    </row>
    <row r="599" spans="2:9">
      <c r="C599" s="12">
        <v>595</v>
      </c>
      <c r="D599" s="1">
        <f t="shared" si="20"/>
        <v>1893794162.6920822</v>
      </c>
      <c r="G599" s="4">
        <f t="shared" si="21"/>
        <v>1031571333.3333334</v>
      </c>
    </row>
    <row r="600" spans="2:9">
      <c r="C600" s="12">
        <v>596</v>
      </c>
      <c r="D600" s="1">
        <f t="shared" si="20"/>
        <v>1902014656.4959595</v>
      </c>
      <c r="G600" s="4">
        <f t="shared" si="21"/>
        <v>1034238800</v>
      </c>
    </row>
    <row r="601" spans="2:9">
      <c r="C601" s="12">
        <v>597</v>
      </c>
      <c r="D601" s="1">
        <f t="shared" si="20"/>
        <v>1910267347.233902</v>
      </c>
      <c r="G601" s="4">
        <f t="shared" si="21"/>
        <v>1036909400</v>
      </c>
    </row>
    <row r="602" spans="2:9">
      <c r="C602" s="12">
        <v>598</v>
      </c>
      <c r="D602" s="1">
        <f t="shared" si="20"/>
        <v>1918552361.0105681</v>
      </c>
      <c r="G602" s="4">
        <f t="shared" si="21"/>
        <v>1039583133.3333334</v>
      </c>
    </row>
    <row r="603" spans="2:9">
      <c r="C603" s="12">
        <v>599</v>
      </c>
      <c r="D603" s="1">
        <f t="shared" si="20"/>
        <v>1926869824.4245262</v>
      </c>
      <c r="G603" s="4">
        <f t="shared" si="21"/>
        <v>1042260000</v>
      </c>
    </row>
    <row r="604" spans="2:9" s="2" customFormat="1">
      <c r="B604" s="11" t="s">
        <v>49</v>
      </c>
      <c r="C604" s="2">
        <v>600</v>
      </c>
      <c r="D604" s="3">
        <f t="shared" si="20"/>
        <v>1935219864.570189</v>
      </c>
      <c r="G604" s="3">
        <f t="shared" si="21"/>
        <v>1044940000</v>
      </c>
      <c r="I604" s="10"/>
    </row>
  </sheetData>
  <mergeCells count="3">
    <mergeCell ref="F2:G2"/>
    <mergeCell ref="L22:P24"/>
    <mergeCell ref="H2:K2"/>
  </mergeCells>
  <phoneticPr fontId="1" type="noConversion"/>
  <hyperlinks>
    <hyperlink ref="L22" r:id="rId1"/>
  </hyperlinks>
  <pageMargins left="0.7" right="0.7" top="0.75" bottom="0.75" header="0.3" footer="0.3"/>
  <pageSetup paperSize="9" orientation="portrait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kjh</dc:creator>
  <cp:lastModifiedBy>kjh</cp:lastModifiedBy>
  <dcterms:created xsi:type="dcterms:W3CDTF">2010-05-19T16:19:08Z</dcterms:created>
  <dcterms:modified xsi:type="dcterms:W3CDTF">2010-06-21T11:47:08Z</dcterms:modified>
</cp:coreProperties>
</file>